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of directors" sheetId="1" r:id="rId1"/>
    <sheet name="chair" sheetId="2" r:id="rId2"/>
    <sheet name="performance guidelines and" sheetId="3" r:id="rId3"/>
    <sheet name="what were the annual bonus" sheetId="4" r:id="rId4"/>
    <sheet name="2010 performancebased annu" sheetId="5" r:id="rId5"/>
    <sheet name="what is the value of the e" sheetId="6" r:id="rId6"/>
    <sheet name="chair-1" sheetId="7" r:id="rId7"/>
    <sheet name="chair-2" sheetId="8" r:id="rId8"/>
    <sheet name="chair-3" sheetId="9" r:id="rId9"/>
    <sheet name="grants of planbased awards" sheetId="10" r:id="rId10"/>
    <sheet name="outstanding equity awards " sheetId="11" r:id="rId11"/>
    <sheet name="option exercises and stock" sheetId="12" r:id="rId12"/>
    <sheet name="pension benefits" sheetId="13" r:id="rId13"/>
    <sheet name="nonqualified deferred comp" sheetId="14" r:id="rId14"/>
    <sheet name="severance pay and change i" sheetId="15" r:id="rId15"/>
    <sheet name="severance pay and change i-1" sheetId="16" r:id="rId16"/>
  </sheets>
  <definedNames/>
  <calcPr fullCalcOnLoad="1"/>
</workbook>
</file>

<file path=xl/sharedStrings.xml><?xml version="1.0" encoding="utf-8"?>
<sst xmlns="http://schemas.openxmlformats.org/spreadsheetml/2006/main" count="725" uniqueCount="228">
  <si>
    <t xml:space="preserve"> Compensation of Directors </t>
  </si>
  <si>
    <t>SoCalGas and PE</t>
  </si>
  <si>
    <t>2010</t>
  </si>
  <si>
    <t>2009</t>
  </si>
  <si>
    <t>Fees</t>
  </si>
  <si>
    <t>% of
Total</t>
  </si>
  <si>
    <t>Audit Fees</t>
  </si>
  <si>
    <t>Consolidated Financial Statements and Internal Controls
Audit</t>
  </si>
  <si>
    <t>SEC Filings and Related Services</t>
  </si>
  <si>
    <t>Total Audit Fees</t>
  </si>
  <si>
    <t>92%</t>
  </si>
  <si>
    <t>96%</t>
  </si>
  <si>
    <t>Audit-Related Fees</t>
  </si>
  <si>
    <t>Employee Benefit Plan Audits</t>
  </si>
  <si>
    <t>Other Audit-Related Services</t>
  </si>
  <si>
    <t></t>
  </si>
  <si>
    <t>Total Audit-Related Fees</t>
  </si>
  <si>
    <t>8%</t>
  </si>
  <si>
    <t>4%</t>
  </si>
  <si>
    <t>Tax Fees</t>
  </si>
  <si>
    <t>Tax Planning and Compliance</t>
  </si>
  <si>
    <t>Other Tax Services</t>
  </si>
  <si>
    <t>Total Tax Fees</t>
  </si>
  <si>
    <t>All Other Fees</t>
  </si>
  <si>
    <t>Total Fees</t>
  </si>
  <si>
    <t xml:space="preserve"> Chair</t>
  </si>
  <si>
    <t>Share Ownership</t>
  </si>
  <si>
    <t>Current
Beneficial
Holdings (A)</t>
  </si>
  <si>
    <t>Shares
Subject To
Exercisable
Options (B)</t>
  </si>
  <si>
    <t>Phantom
Shares (C)</t>
  </si>
  <si>
    <t>Total</t>
  </si>
  <si>
    <t>Michael W. Allman</t>
  </si>
  <si>
    <t>Javade
Chaudhri</t>
  </si>
  <si>
    <t>Joseph A. Householder</t>
  </si>
  <si>
    <t>Erbin B.
Keith</t>
  </si>
  <si>
    <t>Debra L. Reed (D)</t>
  </si>
  <si>
    <t>Lee
Schavrien</t>
  </si>
  <si>
    <t>Robert M. Schlax</t>
  </si>
  <si>
    <t>Anne S.
Smith</t>
  </si>
  <si>
    <t>Mark A. Snell</t>
  </si>
  <si>
    <t>Lee M.
Stewart</t>
  </si>
  <si>
    <t>Current SoCalGas Directors and Executive
Officers as a group (10 persons) (E)</t>
  </si>
  <si>
    <t>Current PE Directors
and Executive Officers as a group (6 persons) (E)</t>
  </si>
  <si>
    <t xml:space="preserve"> Performance Guidelines and Bonus Payments </t>
  </si>
  <si>
    <t>Bonus Potential as a Percent of Base Salary</t>
  </si>
  <si>
    <t>Threshold</t>
  </si>
  <si>
    <t>Target</t>
  </si>
  <si>
    <t>Maximum</t>
  </si>
  <si>
    <t>0%</t>
  </si>
  <si>
    <t>60%</t>
  </si>
  <si>
    <t>120%</t>
  </si>
  <si>
    <t>Debra L. Reed</t>
  </si>
  <si>
    <t>70%</t>
  </si>
  <si>
    <t>140%</t>
  </si>
  <si>
    <t>Anne S. Smith</t>
  </si>
  <si>
    <t>55%</t>
  </si>
  <si>
    <t>110%</t>
  </si>
  <si>
    <t>Erbin Keith</t>
  </si>
  <si>
    <t>50%</t>
  </si>
  <si>
    <t>100%</t>
  </si>
  <si>
    <t>Lee M. Stewart</t>
  </si>
  <si>
    <t>Lee Schavrien</t>
  </si>
  <si>
    <t>45%</t>
  </si>
  <si>
    <t>90%</t>
  </si>
  <si>
    <t xml:space="preserve"> What were the annual bonus performance goals for the named
executive officers? </t>
  </si>
  <si>
    <t>2010 Financial Goals for Bonus Purposes
(dollars in
 millions)</t>
  </si>
  <si>
    <t>Sempra Energy utilities EBIT</t>
  </si>
  <si>
    <t>Sempra Energy
Earnings</t>
  </si>
  <si>
    <t xml:space="preserve"> 2010 Performance-Based Annual Bonus Payments </t>
  </si>
  <si>
    <t>Bonuses Paid for 2010 Performance</t>
  </si>
  <si>
    <t>Base
Salary at
Year-End
2010</t>
  </si>
  <si>
    <t>×</t>
  </si>
  <si>
    <t>Bonus
Percentage</t>
  </si>
  <si>
    <t>Bonus*</t>
  </si>
  <si>
    <t>107%</t>
  </si>
  <si>
    <t>Debra L. Reed**</t>
  </si>
  <si>
    <t>112%</t>
  </si>
  <si>
    <t>Anne S. Smith**</t>
  </si>
  <si>
    <t>Lee M. Stewart***</t>
  </si>
  <si>
    <t>82%</t>
  </si>
  <si>
    <t>81%</t>
  </si>
  <si>
    <t xml:space="preserve"> What is the value of the equity grants? </t>
  </si>
  <si>
    <t>Estimated
Grant Date Values for 2010 as a % of Base Salary</t>
  </si>
  <si>
    <t>Percent of Value in</t>
  </si>
  <si>
    <t>Performance-
Based RSUs
80%</t>
  </si>
  <si>
    <t>+</t>
  </si>
  <si>
    <t>Stock
Options
20%</t>
  </si>
  <si>
    <t>Total
100%</t>
  </si>
  <si>
    <t>144%</t>
  </si>
  <si>
    <t>36%</t>
  </si>
  <si>
    <t>180%</t>
  </si>
  <si>
    <t>224%</t>
  </si>
  <si>
    <t>56%</t>
  </si>
  <si>
    <t>280%</t>
  </si>
  <si>
    <t>28%</t>
  </si>
  <si>
    <t>24%</t>
  </si>
  <si>
    <t>72%</t>
  </si>
  <si>
    <t>18%</t>
  </si>
  <si>
    <t xml:space="preserve"> Chair </t>
  </si>
  <si>
    <t>Summary
Compensation
Table</t>
  </si>
  <si>
    <t>Year</t>
  </si>
  <si>
    <t>Salary</t>
  </si>
  <si>
    <t>Stock
Awards (B)</t>
  </si>
  <si>
    <t>Option
Awards (B)</t>
  </si>
  <si>
    <t>Non-Equity
Incentive Plan
Compensation</t>
  </si>
  <si>
    <t>Change
in
Pension Value and
Non-Qualified
Deferred
Compensation
Earnings (C)</t>
  </si>
  <si>
    <t>All Other
Compen-
sation (D)</t>
  </si>
  <si>
    <t>Restricted
stock and
restricted
stock units</t>
  </si>
  <si>
    <t>Service-
based stock
options</t>
  </si>
  <si>
    <t>Performance-
based annual
cash bonus</t>
  </si>
  <si>
    <t>Pension
accruals and
above-market
interest
on
non-qualified
deferred
compensation</t>
  </si>
  <si>
    <t>Michael W. Allman (A)</t>
  </si>
  <si>
    <t>Chair of the Board and</t>
  </si>
  <si>
    <t>Chief Executive Officer</t>
  </si>
  <si>
    <t>Debra L. Reed (A)</t>
  </si>
  <si>
    <t>Former Chair of the Board,</t>
  </si>
  <si>
    <t>President and Chief Executive Officer</t>
  </si>
  <si>
    <t>2008</t>
  </si>
  <si>
    <t>Chief Operating Officer</t>
  </si>
  <si>
    <t>Erbin Keith (A)</t>
  </si>
  <si>
    <t>Sr. Vice President, External Affairs</t>
  </si>
  <si>
    <t>and General Counsel</t>
  </si>
  <si>
    <t>Lee M. Stewart (A)</t>
  </si>
  <si>
    <t>Former Sr. Vice President,</t>
  </si>
  <si>
    <t>Gas Operations</t>
  </si>
  <si>
    <t>Sr. Vice President  Finance,</t>
  </si>
  <si>
    <t>Regulatory and Legislative
Affairs</t>
  </si>
  <si>
    <t>Vice President, Chief Financial</t>
  </si>
  <si>
    <t>Officer and Controller</t>
  </si>
  <si>
    <t>2010 Change in Pension Value and
Above-Market
 Interest</t>
  </si>
  <si>
    <t>Change in
Accumulated
Benefits</t>
  </si>
  <si>
    <t>Above-
Market
Interest</t>
  </si>
  <si>
    <t>$</t>
  </si>
  <si>
    <t>2010 All Other Compensation</t>
  </si>
  <si>
    <t>Company
401(k)
and Related Plan Contributions</t>
  </si>
  <si>
    <t>Insurance
Premiums</t>
  </si>
  <si>
    <t>Other</t>
  </si>
  <si>
    <t xml:space="preserve"> Grants of Plan-Based Awards </t>
  </si>
  <si>
    <t>2010 Grants of   Plan-Based Awards</t>
  </si>
  <si>
    <t>Grant
Date (A)</t>
  </si>
  <si>
    <t>Authorization
Date (A)</t>
  </si>
  <si>
    <t>Estimated Possible
Payouts 
Under
Non-Equity Incentive Plan
Awards (Performance-Based
Annual Bonus) (B)</t>
  </si>
  <si>
    <t>Estimated Future 
Payouts
Under Equity Incentive Plan
Awards (Number of
Shares) (C)</t>
  </si>
  <si>
    <t>Option Awards
(Service-Based
Stock
Options) (D)</t>
  </si>
  <si>
    <t>Grant Date
Fair
Value
of Stock
and Option
Awards (E)</t>
  </si>
  <si>
    <t>Number
of
Shares</t>
  </si>
  <si>
    <t>Exercise
Price
Per
Share</t>
  </si>
  <si>
    <t>Stock Options</t>
  </si>
  <si>
    <t>1/04/10</t>
  </si>
  <si>
    <t>12/17/09</t>
  </si>
  <si>
    <t>Restricted Stock Units</t>
  </si>
  <si>
    <t>Annual Bonus</t>
  </si>
  <si>
    <t>2/11/10</t>
  </si>
  <si>
    <t xml:space="preserve"> Outstanding Equity Awards at Year-End </t>
  </si>
  <si>
    <t>Outstanding
Equity
Awards at Year-End</t>
  </si>
  <si>
    <t>Option Awards (Service-Based Stock Options) (A)</t>
  </si>
  <si>
    <t>Performance-Based
Restricted Stock
and
Restricted Stock Units (B)</t>
  </si>
  <si>
    <t>Number of
Shares
Underlying Unexercised Options</t>
  </si>
  <si>
    <t>Exercise
Price</t>
  </si>
  <si>
    <t>Expiration
Date</t>
  </si>
  <si>
    <t>Number of
Unearned/
Unvested
Shares (C)</t>
  </si>
  <si>
    <t>Market Value
of Unearned/
Unvested
Shares</t>
  </si>
  <si>
    <t>Grant
Date</t>
  </si>
  <si>
    <t>Exercisable</t>
  </si>
  <si>
    <t>Unexer-
cisable</t>
  </si>
  <si>
    <t>01/04/10</t>
  </si>
  <si>
    <t>01/03/20</t>
  </si>
  <si>
    <t>01/02/09</t>
  </si>
  <si>
    <t>01/01/19</t>
  </si>
  <si>
    <t>01/02/08</t>
  </si>
  <si>
    <t>01/01/18</t>
  </si>
  <si>
    <t>01/03/07</t>
  </si>
  <si>
    <t>01/02/17</t>
  </si>
  <si>
    <t>(E)</t>
  </si>
  <si>
    <t>01/03/06</t>
  </si>
  <si>
    <t>01/02/16</t>
  </si>
  <si>
    <t>01/03/05</t>
  </si>
  <si>
    <t>01/02/15</t>
  </si>
  <si>
    <t>01/02/04</t>
  </si>
  <si>
    <t>01/01/14</t>
  </si>
  <si>
    <t>01/02/03</t>
  </si>
  <si>
    <t>01/01/13</t>
  </si>
  <si>
    <t>(D)</t>
  </si>
  <si>
    <t>02/11/10</t>
  </si>
  <si>
    <t>02/10/20</t>
  </si>
  <si>
    <t xml:space="preserve"> Option Exercises and Stock Vested </t>
  </si>
  <si>
    <t>2010 Options
Exercised and
Stock Vested</t>
  </si>
  <si>
    <t>Option Awards</t>
  </si>
  <si>
    <t>Stock Awards</t>
  </si>
  <si>
    <t>Number of
Shares
Acquired
on Exercise</t>
  </si>
  <si>
    <t>Value
Realized on
Exercise (A)</t>
  </si>
  <si>
    <t>Number
of Shares
Acquired
on Vesting</t>
  </si>
  <si>
    <t>Value
Realized on
Vesting (B)(C)</t>
  </si>
  <si>
    <t>Debra L.
Reed</t>
  </si>
  <si>
    <t>Erbin
Keith</t>
  </si>
  <si>
    <t>Robert
M. Schlax</t>
  </si>
  <si>
    <t xml:space="preserve"> Pension Benefits </t>
  </si>
  <si>
    <t>Pension
Benefits
 at Year-End</t>
  </si>
  <si>
    <t>Plan</t>
  </si>
  <si>
    <t>Years of
Credited
Service</t>
  </si>
  <si>
    <t>Present
Value of
Accumulated
Benefit (A)</t>
  </si>
  <si>
    <t>Michael W.
Allman</t>
  </si>
  <si>
    <t>Cash Balance Plan</t>
  </si>
  <si>
    <t>Supplemental Executive Retirement Plan</t>
  </si>
  <si>
    <t>(B)</t>
  </si>
  <si>
    <t>(C)</t>
  </si>
  <si>
    <t xml:space="preserve"> Nonqualified Deferred Compensation </t>
  </si>
  <si>
    <t>2010 Nonqualified
Deferred
 Compensation</t>
  </si>
  <si>
    <t>Executive
Contributions
in 2010 (A)</t>
  </si>
  <si>
    <t>Company
Contributions
in 2010 (B)</t>
  </si>
  <si>
    <t>Aggregate
Earnings
in 2010 
(C)</t>
  </si>
  <si>
    <t>Aggregate
Distributions
in 2010</t>
  </si>
  <si>
    <t>Aggregate
Balance at
12/31/10 (D)</t>
  </si>
  <si>
    <t xml:space="preserve"> Severance Pay and Change in Control Agreements </t>
  </si>
  <si>
    <t>Severance and
Change in
Control Benefits</t>
  </si>
  <si>
    <t>Termination of Employment by the Company Without
Cause or by the Executive
Officer for Good Reason</t>
  </si>
  <si>
    <t>Change in
Control
Only</t>
  </si>
  <si>
    <t>Unrelated to
a Change in
Control</t>
  </si>
  <si>
    <t>Change in
Control</t>
  </si>
  <si>
    <t>(Without
Termination of
Employment)</t>
  </si>
  <si>
    <t>Lump Sum Cash Payment (A)</t>
  </si>
  <si>
    <t>Acceleration of Existing Equity Awards (B)</t>
  </si>
  <si>
    <t>Enhanced Retirement Benefits (C)</t>
  </si>
  <si>
    <t>Health &amp; Welfare Benefits (D)</t>
  </si>
  <si>
    <t>Financial Planning (E)</t>
  </si>
  <si>
    <t>Outplacement</t>
  </si>
  <si>
    <t>Excise Tax Gross-Up (F)</t>
  </si>
  <si>
    <t>Termination of
Employment by the Company Without
Cause or by the Executive
Officer for Good Reason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</si>
</sst>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5" ht="15">
      <c r="B6" s="1" t="s">
        <v>2</v>
      </c>
      <c r="C6" s="1"/>
      <c r="D6" s="1"/>
      <c r="E6" s="1"/>
      <c r="F6" s="1"/>
      <c r="G6" s="1"/>
      <c r="J6" s="1" t="s">
        <v>3</v>
      </c>
      <c r="K6" s="1"/>
      <c r="L6" s="1"/>
      <c r="M6" s="1"/>
      <c r="N6" s="1"/>
      <c r="O6" s="1"/>
    </row>
    <row r="7" spans="2:15" ht="39.75" customHeight="1">
      <c r="B7" s="1" t="s">
        <v>4</v>
      </c>
      <c r="C7" s="1"/>
      <c r="F7" s="2" t="s">
        <v>5</v>
      </c>
      <c r="G7" s="2"/>
      <c r="J7" s="1" t="s">
        <v>4</v>
      </c>
      <c r="K7" s="1"/>
      <c r="N7" s="2" t="s">
        <v>5</v>
      </c>
      <c r="O7" s="2"/>
    </row>
    <row r="8" ht="15">
      <c r="A8" s="3" t="s">
        <v>6</v>
      </c>
    </row>
    <row r="9" spans="1:12" ht="15">
      <c r="A9" s="4" t="s">
        <v>7</v>
      </c>
      <c r="C9" s="5">
        <v>1946</v>
      </c>
      <c r="D9" s="5"/>
      <c r="K9" s="5">
        <v>2045</v>
      </c>
      <c r="L9" s="5"/>
    </row>
    <row r="10" spans="1:12" ht="15">
      <c r="A10" t="s">
        <v>8</v>
      </c>
      <c r="D10" s="6">
        <v>25</v>
      </c>
      <c r="L10" s="6">
        <v>6</v>
      </c>
    </row>
    <row r="12" spans="1:16" ht="15">
      <c r="A12" s="3" t="s">
        <v>9</v>
      </c>
      <c r="D12" s="6">
        <v>1971</v>
      </c>
      <c r="H12" t="s">
        <v>10</v>
      </c>
      <c r="L12" s="6">
        <v>2051</v>
      </c>
      <c r="P12" t="s">
        <v>11</v>
      </c>
    </row>
    <row r="14" ht="15">
      <c r="A14" s="3" t="s">
        <v>12</v>
      </c>
    </row>
    <row r="15" spans="1:12" ht="15">
      <c r="A15" t="s">
        <v>13</v>
      </c>
      <c r="D15" s="6">
        <v>172</v>
      </c>
      <c r="L15" s="6">
        <v>92</v>
      </c>
    </row>
    <row r="16" spans="1:12" ht="15">
      <c r="A16" t="s">
        <v>14</v>
      </c>
      <c r="D16" t="s">
        <v>15</v>
      </c>
      <c r="L16" t="s">
        <v>15</v>
      </c>
    </row>
    <row r="18" spans="1:16" ht="15">
      <c r="A18" s="3" t="s">
        <v>16</v>
      </c>
      <c r="D18" s="6">
        <v>172</v>
      </c>
      <c r="H18" t="s">
        <v>17</v>
      </c>
      <c r="L18" s="6">
        <v>92</v>
      </c>
      <c r="P18" t="s">
        <v>18</v>
      </c>
    </row>
    <row r="20" ht="15">
      <c r="A20" s="3" t="s">
        <v>19</v>
      </c>
    </row>
    <row r="21" spans="1:12" ht="15">
      <c r="A21" t="s">
        <v>20</v>
      </c>
      <c r="D21" t="s">
        <v>15</v>
      </c>
      <c r="L21" t="s">
        <v>15</v>
      </c>
    </row>
    <row r="22" spans="1:12" ht="15">
      <c r="A22" t="s">
        <v>21</v>
      </c>
      <c r="D22" t="s">
        <v>15</v>
      </c>
      <c r="L22" t="s">
        <v>15</v>
      </c>
    </row>
    <row r="24" spans="1:12" ht="15">
      <c r="A24" s="3" t="s">
        <v>22</v>
      </c>
      <c r="D24" t="s">
        <v>15</v>
      </c>
      <c r="L24" t="s">
        <v>15</v>
      </c>
    </row>
    <row r="26" spans="1:12" ht="15">
      <c r="A26" s="3" t="s">
        <v>23</v>
      </c>
      <c r="D26" t="s">
        <v>15</v>
      </c>
      <c r="L26" t="s">
        <v>15</v>
      </c>
    </row>
    <row r="28" spans="1:12" ht="15">
      <c r="A28" s="3" t="s">
        <v>24</v>
      </c>
      <c r="C28" s="5">
        <v>2143</v>
      </c>
      <c r="D28" s="5"/>
      <c r="K28" s="5">
        <v>2143</v>
      </c>
      <c r="L28" s="5"/>
    </row>
  </sheetData>
  <sheetProtection selectLockedCells="1" selectUnlockedCells="1"/>
  <mergeCells count="12">
    <mergeCell ref="A2:F2"/>
    <mergeCell ref="C5:P5"/>
    <mergeCell ref="B6:G6"/>
    <mergeCell ref="J6:O6"/>
    <mergeCell ref="B7:C7"/>
    <mergeCell ref="F7:G7"/>
    <mergeCell ref="J7:K7"/>
    <mergeCell ref="N7:O7"/>
    <mergeCell ref="C9:D9"/>
    <mergeCell ref="K9:L9"/>
    <mergeCell ref="C28:D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R3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7.7109375" style="0" customWidth="1"/>
    <col min="5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1:44" ht="39.75" customHeight="1">
      <c r="A5" s="3" t="s">
        <v>138</v>
      </c>
      <c r="C5" s="2" t="s">
        <v>139</v>
      </c>
      <c r="D5" s="2"/>
      <c r="G5" s="2" t="s">
        <v>140</v>
      </c>
      <c r="H5" s="2"/>
      <c r="K5" s="2" t="s">
        <v>141</v>
      </c>
      <c r="L5" s="2"/>
      <c r="M5" s="2"/>
      <c r="N5" s="2"/>
      <c r="O5" s="2"/>
      <c r="P5" s="2"/>
      <c r="Q5" s="2"/>
      <c r="R5" s="2"/>
      <c r="S5" s="2"/>
      <c r="T5" s="2"/>
      <c r="W5" s="2" t="s">
        <v>142</v>
      </c>
      <c r="X5" s="2"/>
      <c r="Y5" s="2"/>
      <c r="Z5" s="2"/>
      <c r="AA5" s="2"/>
      <c r="AB5" s="2"/>
      <c r="AC5" s="2"/>
      <c r="AD5" s="2"/>
      <c r="AE5" s="2"/>
      <c r="AF5" s="2"/>
      <c r="AI5" s="2" t="s">
        <v>143</v>
      </c>
      <c r="AJ5" s="2"/>
      <c r="AK5" s="2"/>
      <c r="AL5" s="2"/>
      <c r="AM5" s="2"/>
      <c r="AN5" s="2"/>
      <c r="AQ5" s="2" t="s">
        <v>144</v>
      </c>
      <c r="AR5" s="2"/>
    </row>
    <row r="6" spans="6:11" ht="39.75" customHeight="1">
      <c r="F6" s="2" t="s">
        <v>145</v>
      </c>
      <c r="G6" s="2"/>
      <c r="J6" s="2" t="s">
        <v>146</v>
      </c>
      <c r="K6" s="2"/>
    </row>
    <row r="7" spans="4:25" ht="15">
      <c r="D7" s="1" t="s">
        <v>45</v>
      </c>
      <c r="E7" s="1"/>
      <c r="H7" s="1" t="s">
        <v>46</v>
      </c>
      <c r="I7" s="1"/>
      <c r="L7" s="1" t="s">
        <v>47</v>
      </c>
      <c r="M7" s="1"/>
      <c r="P7" s="1" t="s">
        <v>45</v>
      </c>
      <c r="Q7" s="1"/>
      <c r="T7" s="1" t="s">
        <v>46</v>
      </c>
      <c r="U7" s="1"/>
      <c r="X7" s="1" t="s">
        <v>47</v>
      </c>
      <c r="Y7" s="1"/>
    </row>
    <row r="8" spans="1:5" ht="15">
      <c r="A8" s="1" t="s">
        <v>31</v>
      </c>
      <c r="B8" s="1"/>
      <c r="C8" s="1"/>
      <c r="D8" s="1"/>
      <c r="E8" s="3"/>
    </row>
    <row r="9" spans="1:44" ht="15">
      <c r="A9" t="s">
        <v>147</v>
      </c>
      <c r="D9" t="s">
        <v>148</v>
      </c>
      <c r="H9" t="s">
        <v>149</v>
      </c>
      <c r="AJ9" s="6">
        <v>11600</v>
      </c>
      <c r="AM9" s="11">
        <v>55.9</v>
      </c>
      <c r="AN9" s="11"/>
      <c r="AQ9" s="5">
        <v>91292</v>
      </c>
      <c r="AR9" s="5"/>
    </row>
    <row r="10" spans="1:44" ht="15">
      <c r="A10" t="s">
        <v>150</v>
      </c>
      <c r="D10" t="s">
        <v>148</v>
      </c>
      <c r="H10" t="s">
        <v>149</v>
      </c>
      <c r="X10" t="s">
        <v>15</v>
      </c>
      <c r="AB10" s="6">
        <v>12800</v>
      </c>
      <c r="AF10" s="6">
        <v>19200</v>
      </c>
      <c r="AQ10" s="5">
        <v>569983</v>
      </c>
      <c r="AR10" s="5"/>
    </row>
    <row r="11" spans="1:20" ht="15">
      <c r="A11" t="s">
        <v>151</v>
      </c>
      <c r="K11" s="7" t="s">
        <v>132</v>
      </c>
      <c r="L11" s="7"/>
      <c r="O11" s="5">
        <v>281200</v>
      </c>
      <c r="P11" s="5"/>
      <c r="S11" s="5">
        <v>562400</v>
      </c>
      <c r="T11" s="5"/>
    </row>
    <row r="12" spans="1:5" ht="15">
      <c r="A12" s="1" t="s">
        <v>51</v>
      </c>
      <c r="B12" s="1"/>
      <c r="C12" s="1"/>
      <c r="D12" s="1"/>
      <c r="E12" s="3"/>
    </row>
    <row r="13" spans="1:44" ht="15">
      <c r="A13" t="s">
        <v>147</v>
      </c>
      <c r="D13" t="s">
        <v>148</v>
      </c>
      <c r="H13" t="s">
        <v>149</v>
      </c>
      <c r="AJ13" s="6">
        <v>17400</v>
      </c>
      <c r="AM13" s="11">
        <v>55.9</v>
      </c>
      <c r="AN13" s="11"/>
      <c r="AQ13" s="5">
        <v>136938</v>
      </c>
      <c r="AR13" s="5"/>
    </row>
    <row r="14" spans="1:44" ht="15">
      <c r="A14" t="s">
        <v>147</v>
      </c>
      <c r="D14" t="s">
        <v>152</v>
      </c>
      <c r="H14" t="s">
        <v>152</v>
      </c>
      <c r="AJ14" s="6">
        <v>9900</v>
      </c>
      <c r="AM14" s="11">
        <v>49.77</v>
      </c>
      <c r="AN14" s="11"/>
      <c r="AQ14" s="5">
        <v>99297</v>
      </c>
      <c r="AR14" s="5"/>
    </row>
    <row r="15" spans="1:44" ht="15">
      <c r="A15" t="s">
        <v>150</v>
      </c>
      <c r="D15" t="s">
        <v>148</v>
      </c>
      <c r="H15" t="s">
        <v>149</v>
      </c>
      <c r="X15" t="s">
        <v>15</v>
      </c>
      <c r="AB15" s="6">
        <v>19300</v>
      </c>
      <c r="AF15" s="6">
        <v>28950</v>
      </c>
      <c r="AQ15" s="5">
        <v>859427</v>
      </c>
      <c r="AR15" s="5"/>
    </row>
    <row r="16" spans="1:44" ht="15">
      <c r="A16" t="s">
        <v>150</v>
      </c>
      <c r="D16" t="s">
        <v>152</v>
      </c>
      <c r="H16" t="s">
        <v>152</v>
      </c>
      <c r="X16" t="s">
        <v>15</v>
      </c>
      <c r="AB16" s="6">
        <v>14000</v>
      </c>
      <c r="AF16" s="6">
        <v>21000</v>
      </c>
      <c r="AQ16" s="5">
        <v>478486</v>
      </c>
      <c r="AR16" s="5"/>
    </row>
    <row r="17" spans="1:20" ht="15">
      <c r="A17" t="s">
        <v>151</v>
      </c>
      <c r="K17" s="7" t="s">
        <v>132</v>
      </c>
      <c r="L17" s="7"/>
      <c r="O17" s="5">
        <v>401800</v>
      </c>
      <c r="P17" s="5"/>
      <c r="S17" s="5">
        <v>803600</v>
      </c>
      <c r="T17" s="5"/>
    </row>
    <row r="18" spans="1:5" ht="15">
      <c r="A18" s="1" t="s">
        <v>54</v>
      </c>
      <c r="B18" s="1"/>
      <c r="C18" s="1"/>
      <c r="D18" s="1"/>
      <c r="E18" s="3"/>
    </row>
    <row r="19" spans="1:44" ht="15">
      <c r="A19" t="s">
        <v>147</v>
      </c>
      <c r="D19" t="s">
        <v>148</v>
      </c>
      <c r="H19" t="s">
        <v>149</v>
      </c>
      <c r="AJ19" s="6">
        <v>6500</v>
      </c>
      <c r="AM19" s="11">
        <v>55.9</v>
      </c>
      <c r="AN19" s="11"/>
      <c r="AQ19" s="5">
        <v>51155</v>
      </c>
      <c r="AR19" s="5"/>
    </row>
    <row r="20" spans="1:44" ht="15">
      <c r="A20" t="s">
        <v>150</v>
      </c>
      <c r="D20" t="s">
        <v>148</v>
      </c>
      <c r="H20" t="s">
        <v>149</v>
      </c>
      <c r="X20" t="s">
        <v>15</v>
      </c>
      <c r="AB20" s="6">
        <v>7200</v>
      </c>
      <c r="AF20" s="6">
        <v>10800</v>
      </c>
      <c r="AQ20" s="5">
        <v>320615</v>
      </c>
      <c r="AR20" s="5"/>
    </row>
    <row r="21" spans="1:20" ht="15">
      <c r="A21" t="s">
        <v>151</v>
      </c>
      <c r="K21" s="7" t="s">
        <v>132</v>
      </c>
      <c r="L21" s="7"/>
      <c r="O21" s="5">
        <v>198000</v>
      </c>
      <c r="P21" s="5"/>
      <c r="S21" s="5">
        <v>396000</v>
      </c>
      <c r="T21" s="5"/>
    </row>
    <row r="22" spans="1:5" ht="15">
      <c r="A22" s="1" t="s">
        <v>57</v>
      </c>
      <c r="B22" s="1"/>
      <c r="C22" s="1"/>
      <c r="D22" s="1"/>
      <c r="E22" s="3"/>
    </row>
    <row r="23" spans="1:44" ht="15">
      <c r="A23" t="s">
        <v>147</v>
      </c>
      <c r="D23" t="s">
        <v>148</v>
      </c>
      <c r="H23" t="s">
        <v>149</v>
      </c>
      <c r="AJ23" s="6">
        <v>7900</v>
      </c>
      <c r="AM23" s="11">
        <v>55.9</v>
      </c>
      <c r="AN23" s="11"/>
      <c r="AQ23" s="5">
        <v>62173</v>
      </c>
      <c r="AR23" s="5"/>
    </row>
    <row r="24" spans="1:44" ht="15">
      <c r="A24" t="s">
        <v>150</v>
      </c>
      <c r="D24" t="s">
        <v>148</v>
      </c>
      <c r="H24" t="s">
        <v>149</v>
      </c>
      <c r="X24" t="s">
        <v>15</v>
      </c>
      <c r="AB24" s="6">
        <v>8800</v>
      </c>
      <c r="AF24" s="6">
        <v>13200</v>
      </c>
      <c r="AQ24" s="5">
        <v>391863</v>
      </c>
      <c r="AR24" s="5"/>
    </row>
    <row r="25" spans="1:20" ht="15">
      <c r="A25" t="s">
        <v>151</v>
      </c>
      <c r="K25" s="7" t="s">
        <v>132</v>
      </c>
      <c r="L25" s="7"/>
      <c r="O25" s="5">
        <v>173100</v>
      </c>
      <c r="P25" s="5"/>
      <c r="S25" s="5">
        <v>346100</v>
      </c>
      <c r="T25" s="5"/>
    </row>
    <row r="26" spans="1:5" ht="15">
      <c r="A26" s="1" t="s">
        <v>60</v>
      </c>
      <c r="B26" s="1"/>
      <c r="C26" s="1"/>
      <c r="D26" s="1"/>
      <c r="E26" s="3"/>
    </row>
    <row r="27" spans="1:44" ht="15">
      <c r="A27" t="s">
        <v>147</v>
      </c>
      <c r="D27" t="s">
        <v>148</v>
      </c>
      <c r="H27" t="s">
        <v>149</v>
      </c>
      <c r="AJ27" s="6">
        <v>6700</v>
      </c>
      <c r="AM27" s="11">
        <v>55.9</v>
      </c>
      <c r="AN27" s="11"/>
      <c r="AQ27" s="5">
        <v>52729</v>
      </c>
      <c r="AR27" s="5"/>
    </row>
    <row r="28" spans="1:44" ht="15">
      <c r="A28" t="s">
        <v>150</v>
      </c>
      <c r="D28" t="s">
        <v>148</v>
      </c>
      <c r="H28" t="s">
        <v>149</v>
      </c>
      <c r="X28" t="s">
        <v>15</v>
      </c>
      <c r="AB28" s="6">
        <v>7400</v>
      </c>
      <c r="AF28" s="6">
        <v>11100</v>
      </c>
      <c r="AQ28" s="5">
        <v>329521</v>
      </c>
      <c r="AR28" s="5"/>
    </row>
    <row r="29" spans="1:20" ht="15">
      <c r="A29" t="s">
        <v>151</v>
      </c>
      <c r="K29" s="7" t="s">
        <v>132</v>
      </c>
      <c r="L29" s="7"/>
      <c r="O29" s="5">
        <v>170200</v>
      </c>
      <c r="P29" s="5"/>
      <c r="S29" s="5">
        <v>340300</v>
      </c>
      <c r="T29" s="5"/>
    </row>
    <row r="30" spans="1:5" ht="15">
      <c r="A30" s="1" t="s">
        <v>61</v>
      </c>
      <c r="B30" s="1"/>
      <c r="C30" s="1"/>
      <c r="D30" s="1"/>
      <c r="E30" s="3"/>
    </row>
    <row r="31" spans="1:44" ht="15">
      <c r="A31" t="s">
        <v>147</v>
      </c>
      <c r="D31" t="s">
        <v>148</v>
      </c>
      <c r="H31" t="s">
        <v>149</v>
      </c>
      <c r="AJ31" s="6">
        <v>6500</v>
      </c>
      <c r="AM31" s="11">
        <v>55.9</v>
      </c>
      <c r="AN31" s="11"/>
      <c r="AQ31" s="5">
        <v>51155</v>
      </c>
      <c r="AR31" s="5"/>
    </row>
    <row r="32" spans="1:44" ht="15">
      <c r="A32" t="s">
        <v>150</v>
      </c>
      <c r="D32" t="s">
        <v>148</v>
      </c>
      <c r="H32" t="s">
        <v>149</v>
      </c>
      <c r="X32" t="s">
        <v>15</v>
      </c>
      <c r="AB32" s="6">
        <v>7200</v>
      </c>
      <c r="AF32" s="6">
        <v>10800</v>
      </c>
      <c r="AQ32" s="5">
        <v>320615</v>
      </c>
      <c r="AR32" s="5"/>
    </row>
    <row r="33" spans="1:20" ht="15">
      <c r="A33" t="s">
        <v>151</v>
      </c>
      <c r="K33" s="7" t="s">
        <v>132</v>
      </c>
      <c r="L33" s="7"/>
      <c r="O33" s="5">
        <v>165700</v>
      </c>
      <c r="P33" s="5"/>
      <c r="S33" s="5">
        <v>331300</v>
      </c>
      <c r="T33" s="5"/>
    </row>
    <row r="34" spans="1:5" ht="15">
      <c r="A34" s="1" t="s">
        <v>37</v>
      </c>
      <c r="B34" s="1"/>
      <c r="C34" s="1"/>
      <c r="D34" s="1"/>
      <c r="E34" s="3"/>
    </row>
    <row r="35" spans="1:44" ht="15">
      <c r="A35" t="s">
        <v>147</v>
      </c>
      <c r="D35" t="s">
        <v>148</v>
      </c>
      <c r="H35" t="s">
        <v>149</v>
      </c>
      <c r="AJ35" s="6">
        <v>3900</v>
      </c>
      <c r="AM35" s="11">
        <v>55.9</v>
      </c>
      <c r="AN35" s="11"/>
      <c r="AQ35" s="5">
        <v>30693</v>
      </c>
      <c r="AR35" s="5"/>
    </row>
    <row r="36" spans="1:44" ht="15">
      <c r="A36" t="s">
        <v>150</v>
      </c>
      <c r="D36" t="s">
        <v>148</v>
      </c>
      <c r="H36" t="s">
        <v>149</v>
      </c>
      <c r="X36" t="s">
        <v>15</v>
      </c>
      <c r="AB36" s="6">
        <v>4400</v>
      </c>
      <c r="AF36" s="6">
        <v>6600</v>
      </c>
      <c r="AQ36" s="5">
        <v>195932</v>
      </c>
      <c r="AR36" s="5"/>
    </row>
    <row r="37" spans="1:20" ht="15">
      <c r="A37" t="s">
        <v>151</v>
      </c>
      <c r="K37" s="7" t="s">
        <v>132</v>
      </c>
      <c r="L37" s="7"/>
      <c r="O37" s="5">
        <v>120100</v>
      </c>
      <c r="P37" s="5"/>
      <c r="S37" s="5">
        <v>240100</v>
      </c>
      <c r="T37" s="5"/>
    </row>
  </sheetData>
  <sheetProtection selectLockedCells="1" selectUnlockedCells="1"/>
  <mergeCells count="67">
    <mergeCell ref="A2:F2"/>
    <mergeCell ref="C5:D5"/>
    <mergeCell ref="G5:H5"/>
    <mergeCell ref="K5:T5"/>
    <mergeCell ref="W5:AF5"/>
    <mergeCell ref="AI5:AN5"/>
    <mergeCell ref="AQ5:AR5"/>
    <mergeCell ref="F6:G6"/>
    <mergeCell ref="J6:K6"/>
    <mergeCell ref="D7:E7"/>
    <mergeCell ref="H7:I7"/>
    <mergeCell ref="L7:M7"/>
    <mergeCell ref="P7:Q7"/>
    <mergeCell ref="T7:U7"/>
    <mergeCell ref="X7:Y7"/>
    <mergeCell ref="A8:D8"/>
    <mergeCell ref="AM9:AN9"/>
    <mergeCell ref="AQ9:AR9"/>
    <mergeCell ref="AQ10:AR10"/>
    <mergeCell ref="K11:L11"/>
    <mergeCell ref="O11:P11"/>
    <mergeCell ref="S11:T11"/>
    <mergeCell ref="A12:D12"/>
    <mergeCell ref="AM13:AN13"/>
    <mergeCell ref="AQ13:AR13"/>
    <mergeCell ref="AM14:AN14"/>
    <mergeCell ref="AQ14:AR14"/>
    <mergeCell ref="AQ15:AR15"/>
    <mergeCell ref="AQ16:AR16"/>
    <mergeCell ref="K17:L17"/>
    <mergeCell ref="O17:P17"/>
    <mergeCell ref="S17:T17"/>
    <mergeCell ref="A18:D18"/>
    <mergeCell ref="AM19:AN19"/>
    <mergeCell ref="AQ19:AR19"/>
    <mergeCell ref="AQ20:AR20"/>
    <mergeCell ref="K21:L21"/>
    <mergeCell ref="O21:P21"/>
    <mergeCell ref="S21:T21"/>
    <mergeCell ref="A22:D22"/>
    <mergeCell ref="AM23:AN23"/>
    <mergeCell ref="AQ23:AR23"/>
    <mergeCell ref="AQ24:AR24"/>
    <mergeCell ref="K25:L25"/>
    <mergeCell ref="O25:P25"/>
    <mergeCell ref="S25:T25"/>
    <mergeCell ref="A26:D26"/>
    <mergeCell ref="AM27:AN27"/>
    <mergeCell ref="AQ27:AR27"/>
    <mergeCell ref="AQ28:AR28"/>
    <mergeCell ref="K29:L29"/>
    <mergeCell ref="O29:P29"/>
    <mergeCell ref="S29:T29"/>
    <mergeCell ref="A30:D30"/>
    <mergeCell ref="AM31:AN31"/>
    <mergeCell ref="AQ31:AR31"/>
    <mergeCell ref="AQ32:AR32"/>
    <mergeCell ref="K33:L33"/>
    <mergeCell ref="O33:P33"/>
    <mergeCell ref="S33:T33"/>
    <mergeCell ref="A34:D34"/>
    <mergeCell ref="AM35:AN35"/>
    <mergeCell ref="AQ35:AR35"/>
    <mergeCell ref="AQ36:AR36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7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3.7109375" style="0" customWidth="1"/>
    <col min="18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3" width="3.7109375" style="0" customWidth="1"/>
    <col min="34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2:3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2" ht="15">
      <c r="A6" s="9" t="s">
        <v>154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1" ht="39.75" customHeight="1">
      <c r="B7" s="7"/>
      <c r="C7" s="7"/>
      <c r="F7" s="1" t="s">
        <v>155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7"/>
      <c r="W7" s="7"/>
      <c r="Z7" s="2" t="s">
        <v>156</v>
      </c>
      <c r="AA7" s="2"/>
      <c r="AB7" s="2"/>
      <c r="AC7" s="2"/>
      <c r="AD7" s="2"/>
      <c r="AE7" s="2"/>
    </row>
    <row r="8" spans="2:31" ht="39.75" customHeight="1">
      <c r="B8" s="7"/>
      <c r="C8" s="7"/>
      <c r="F8" s="2" t="s">
        <v>157</v>
      </c>
      <c r="G8" s="2"/>
      <c r="H8" s="2"/>
      <c r="I8" s="2"/>
      <c r="J8" s="2"/>
      <c r="K8" s="2"/>
      <c r="N8" s="2" t="s">
        <v>158</v>
      </c>
      <c r="O8" s="2"/>
      <c r="R8" s="2" t="s">
        <v>159</v>
      </c>
      <c r="S8" s="2"/>
      <c r="V8" s="7"/>
      <c r="W8" s="7"/>
      <c r="Z8" s="2" t="s">
        <v>160</v>
      </c>
      <c r="AA8" s="2"/>
      <c r="AD8" s="2" t="s">
        <v>161</v>
      </c>
      <c r="AE8" s="2"/>
    </row>
    <row r="9" spans="2:3" ht="15">
      <c r="B9" s="7"/>
      <c r="C9" s="7"/>
    </row>
    <row r="10" spans="3:12" ht="39.75" customHeight="1">
      <c r="C10" s="2" t="s">
        <v>162</v>
      </c>
      <c r="D10" s="2"/>
      <c r="G10" s="1" t="s">
        <v>163</v>
      </c>
      <c r="H10" s="1"/>
      <c r="K10" s="2" t="s">
        <v>164</v>
      </c>
      <c r="L10" s="2"/>
    </row>
    <row r="11" spans="1:32" ht="15">
      <c r="A11" s="3" t="s">
        <v>31</v>
      </c>
      <c r="D11" t="s">
        <v>165</v>
      </c>
      <c r="H11" t="s">
        <v>15</v>
      </c>
      <c r="L11" s="6">
        <v>11600</v>
      </c>
      <c r="O11" s="11">
        <v>55.9</v>
      </c>
      <c r="P11" s="11"/>
      <c r="T11" t="s">
        <v>166</v>
      </c>
      <c r="AB11" t="s">
        <v>15</v>
      </c>
      <c r="AE11" s="7" t="s">
        <v>132</v>
      </c>
      <c r="AF11" s="7"/>
    </row>
    <row r="12" spans="4:32" ht="15">
      <c r="D12" t="s">
        <v>167</v>
      </c>
      <c r="H12" s="6">
        <v>3825</v>
      </c>
      <c r="L12" s="6">
        <v>11475</v>
      </c>
      <c r="O12" s="11">
        <v>43.75</v>
      </c>
      <c r="P12" s="11"/>
      <c r="T12" t="s">
        <v>168</v>
      </c>
      <c r="AB12" s="6">
        <v>17015</v>
      </c>
      <c r="AF12" s="6">
        <v>892947</v>
      </c>
    </row>
    <row r="13" spans="4:32" ht="15">
      <c r="D13" t="s">
        <v>169</v>
      </c>
      <c r="H13" s="6">
        <v>5950</v>
      </c>
      <c r="L13" s="6">
        <v>5950</v>
      </c>
      <c r="O13" s="11">
        <v>61.41</v>
      </c>
      <c r="P13" s="11"/>
      <c r="T13" t="s">
        <v>170</v>
      </c>
      <c r="AB13" s="6">
        <v>9271</v>
      </c>
      <c r="AF13" s="6">
        <v>486522</v>
      </c>
    </row>
    <row r="14" spans="4:33" ht="15">
      <c r="D14" t="s">
        <v>171</v>
      </c>
      <c r="H14" s="6">
        <v>9075</v>
      </c>
      <c r="L14" s="6">
        <v>3025</v>
      </c>
      <c r="O14" s="11">
        <v>56.77</v>
      </c>
      <c r="P14" s="11"/>
      <c r="T14" t="s">
        <v>172</v>
      </c>
      <c r="AB14" s="6">
        <v>15531</v>
      </c>
      <c r="AF14" s="6">
        <v>815091</v>
      </c>
      <c r="AG14" t="s">
        <v>173</v>
      </c>
    </row>
    <row r="15" spans="4:32" ht="15">
      <c r="D15" t="s">
        <v>174</v>
      </c>
      <c r="H15" s="6">
        <v>12000</v>
      </c>
      <c r="L15" t="s">
        <v>15</v>
      </c>
      <c r="O15" s="11">
        <v>46.14</v>
      </c>
      <c r="P15" s="11"/>
      <c r="T15" t="s">
        <v>175</v>
      </c>
      <c r="AB15" t="s">
        <v>15</v>
      </c>
      <c r="AF15" t="s">
        <v>15</v>
      </c>
    </row>
    <row r="16" spans="4:32" ht="15">
      <c r="D16" t="s">
        <v>176</v>
      </c>
      <c r="H16" s="6">
        <v>13200</v>
      </c>
      <c r="L16" t="s">
        <v>15</v>
      </c>
      <c r="O16" s="11">
        <v>36.3</v>
      </c>
      <c r="P16" s="11"/>
      <c r="T16" t="s">
        <v>177</v>
      </c>
      <c r="AB16" t="s">
        <v>15</v>
      </c>
      <c r="AF16" t="s">
        <v>15</v>
      </c>
    </row>
    <row r="17" spans="4:32" ht="15">
      <c r="D17" t="s">
        <v>178</v>
      </c>
      <c r="H17" s="6">
        <v>19400</v>
      </c>
      <c r="L17" t="s">
        <v>15</v>
      </c>
      <c r="O17" s="11">
        <v>30.2</v>
      </c>
      <c r="P17" s="11"/>
      <c r="T17" t="s">
        <v>179</v>
      </c>
      <c r="AB17" t="s">
        <v>15</v>
      </c>
      <c r="AF17" t="s">
        <v>15</v>
      </c>
    </row>
    <row r="18" spans="4:32" ht="15">
      <c r="D18" t="s">
        <v>180</v>
      </c>
      <c r="H18" s="6">
        <v>13150</v>
      </c>
      <c r="L18" t="s">
        <v>15</v>
      </c>
      <c r="O18" s="11">
        <v>24.37</v>
      </c>
      <c r="P18" s="11"/>
      <c r="T18" t="s">
        <v>181</v>
      </c>
      <c r="AB18" t="s">
        <v>15</v>
      </c>
      <c r="AF18" t="s">
        <v>15</v>
      </c>
    </row>
    <row r="20" spans="8:32" ht="15">
      <c r="H20" s="6">
        <v>76600</v>
      </c>
      <c r="L20" s="6">
        <v>32050</v>
      </c>
      <c r="O20" s="11">
        <v>43.03</v>
      </c>
      <c r="P20" s="11"/>
      <c r="Q20" t="s">
        <v>182</v>
      </c>
      <c r="AB20" s="6">
        <v>41817</v>
      </c>
      <c r="AE20" s="5">
        <v>2194560</v>
      </c>
      <c r="AF20" s="5"/>
    </row>
    <row r="22" spans="1:32" ht="15">
      <c r="A22" s="3" t="s">
        <v>51</v>
      </c>
      <c r="D22" t="s">
        <v>183</v>
      </c>
      <c r="H22" t="s">
        <v>15</v>
      </c>
      <c r="L22" s="6">
        <v>9900</v>
      </c>
      <c r="O22" s="11">
        <v>49.77</v>
      </c>
      <c r="P22" s="11"/>
      <c r="T22" t="s">
        <v>184</v>
      </c>
      <c r="AB22" t="s">
        <v>15</v>
      </c>
      <c r="AE22" s="7" t="s">
        <v>132</v>
      </c>
      <c r="AF22" s="7"/>
    </row>
    <row r="23" spans="4:32" ht="15">
      <c r="D23" t="s">
        <v>165</v>
      </c>
      <c r="H23" t="s">
        <v>15</v>
      </c>
      <c r="L23" s="6">
        <v>17400</v>
      </c>
      <c r="O23" s="11">
        <v>55.9</v>
      </c>
      <c r="P23" s="11"/>
      <c r="T23" t="s">
        <v>166</v>
      </c>
      <c r="AB23" t="s">
        <v>15</v>
      </c>
      <c r="AF23" t="s">
        <v>15</v>
      </c>
    </row>
    <row r="24" spans="4:32" ht="15">
      <c r="D24" t="s">
        <v>167</v>
      </c>
      <c r="H24" s="6">
        <v>5750</v>
      </c>
      <c r="L24" s="6">
        <v>17250</v>
      </c>
      <c r="O24" s="11">
        <v>43.75</v>
      </c>
      <c r="P24" s="11"/>
      <c r="T24" t="s">
        <v>168</v>
      </c>
      <c r="AB24" s="6">
        <v>25738</v>
      </c>
      <c r="AF24" s="6">
        <v>1350723</v>
      </c>
    </row>
    <row r="25" spans="4:32" ht="15">
      <c r="D25" t="s">
        <v>169</v>
      </c>
      <c r="H25" s="6">
        <v>9000</v>
      </c>
      <c r="L25" s="6">
        <v>9000</v>
      </c>
      <c r="O25" s="11">
        <v>61.41</v>
      </c>
      <c r="P25" s="11"/>
      <c r="T25" t="s">
        <v>170</v>
      </c>
      <c r="AB25" s="6">
        <v>13995</v>
      </c>
      <c r="AF25" s="6">
        <v>734461</v>
      </c>
    </row>
    <row r="26" spans="4:33" ht="15">
      <c r="D26" t="s">
        <v>171</v>
      </c>
      <c r="H26" s="6">
        <v>13725</v>
      </c>
      <c r="L26" s="6">
        <v>4575</v>
      </c>
      <c r="O26" s="11">
        <v>56.77</v>
      </c>
      <c r="P26" s="11"/>
      <c r="T26" t="s">
        <v>172</v>
      </c>
      <c r="AB26" s="6">
        <v>23630</v>
      </c>
      <c r="AF26" s="6">
        <v>1240103</v>
      </c>
      <c r="AG26" t="s">
        <v>173</v>
      </c>
    </row>
    <row r="27" spans="4:32" ht="15">
      <c r="D27" t="s">
        <v>174</v>
      </c>
      <c r="H27" s="6">
        <v>19000</v>
      </c>
      <c r="L27" t="s">
        <v>15</v>
      </c>
      <c r="O27" s="11">
        <v>46.14</v>
      </c>
      <c r="P27" s="11"/>
      <c r="T27" t="s">
        <v>175</v>
      </c>
      <c r="AB27" t="s">
        <v>15</v>
      </c>
      <c r="AF27" t="s">
        <v>15</v>
      </c>
    </row>
    <row r="28" spans="4:32" ht="15">
      <c r="D28" t="s">
        <v>176</v>
      </c>
      <c r="H28" s="6">
        <v>18600</v>
      </c>
      <c r="L28" t="s">
        <v>15</v>
      </c>
      <c r="O28" s="11">
        <v>36.3</v>
      </c>
      <c r="P28" s="11"/>
      <c r="T28" t="s">
        <v>177</v>
      </c>
      <c r="AB28" t="s">
        <v>15</v>
      </c>
      <c r="AF28" t="s">
        <v>15</v>
      </c>
    </row>
    <row r="29" spans="4:32" ht="15">
      <c r="D29" t="s">
        <v>178</v>
      </c>
      <c r="H29" s="6">
        <v>30000</v>
      </c>
      <c r="L29" t="s">
        <v>15</v>
      </c>
      <c r="O29" s="11">
        <v>30.2</v>
      </c>
      <c r="P29" s="11"/>
      <c r="T29" t="s">
        <v>179</v>
      </c>
      <c r="AB29" t="s">
        <v>15</v>
      </c>
      <c r="AF29" t="s">
        <v>15</v>
      </c>
    </row>
    <row r="31" spans="8:32" ht="15">
      <c r="H31" s="6">
        <v>96075</v>
      </c>
      <c r="L31" s="6">
        <v>58125</v>
      </c>
      <c r="O31" s="11">
        <v>45.87</v>
      </c>
      <c r="P31" s="11"/>
      <c r="Q31" t="s">
        <v>182</v>
      </c>
      <c r="AB31" s="6">
        <v>63363</v>
      </c>
      <c r="AE31" s="5">
        <v>3325287</v>
      </c>
      <c r="AF31" s="5"/>
    </row>
    <row r="33" spans="1:32" ht="15">
      <c r="A33" s="3" t="s">
        <v>54</v>
      </c>
      <c r="D33" t="s">
        <v>165</v>
      </c>
      <c r="H33" t="s">
        <v>15</v>
      </c>
      <c r="L33" s="6">
        <v>6500</v>
      </c>
      <c r="O33" s="11">
        <v>55.9</v>
      </c>
      <c r="P33" s="11"/>
      <c r="T33" t="s">
        <v>166</v>
      </c>
      <c r="AB33" t="s">
        <v>15</v>
      </c>
      <c r="AE33" s="7" t="s">
        <v>132</v>
      </c>
      <c r="AF33" s="7"/>
    </row>
    <row r="34" spans="4:32" ht="15">
      <c r="D34" t="s">
        <v>167</v>
      </c>
      <c r="H34" s="6">
        <v>2150</v>
      </c>
      <c r="L34" s="6">
        <v>6450</v>
      </c>
      <c r="O34" s="11">
        <v>43.75</v>
      </c>
      <c r="P34" s="11"/>
      <c r="T34" t="s">
        <v>168</v>
      </c>
      <c r="AB34" s="6">
        <v>9584</v>
      </c>
      <c r="AF34" s="6">
        <v>502989</v>
      </c>
    </row>
    <row r="35" spans="4:32" ht="15">
      <c r="D35" t="s">
        <v>169</v>
      </c>
      <c r="H35" s="6">
        <v>3900</v>
      </c>
      <c r="L35" s="6">
        <v>3900</v>
      </c>
      <c r="O35" s="11">
        <v>61.41</v>
      </c>
      <c r="P35" s="11"/>
      <c r="T35" t="s">
        <v>170</v>
      </c>
      <c r="AB35" s="6">
        <v>6062</v>
      </c>
      <c r="AF35" s="6">
        <v>318111</v>
      </c>
    </row>
    <row r="36" spans="4:33" ht="15">
      <c r="D36" t="s">
        <v>171</v>
      </c>
      <c r="H36" s="6">
        <v>5850</v>
      </c>
      <c r="L36" s="6">
        <v>1950</v>
      </c>
      <c r="O36" s="11">
        <v>56.77</v>
      </c>
      <c r="P36" s="11"/>
      <c r="T36" t="s">
        <v>172</v>
      </c>
      <c r="AB36" s="6">
        <v>9985</v>
      </c>
      <c r="AF36" s="6">
        <v>523987</v>
      </c>
      <c r="AG36" t="s">
        <v>173</v>
      </c>
    </row>
    <row r="37" spans="4:32" ht="15">
      <c r="D37" t="s">
        <v>174</v>
      </c>
      <c r="H37" s="6">
        <v>8600</v>
      </c>
      <c r="L37" t="s">
        <v>15</v>
      </c>
      <c r="O37" s="11">
        <v>46.14</v>
      </c>
      <c r="P37" s="11"/>
      <c r="T37" t="s">
        <v>175</v>
      </c>
      <c r="AB37" t="s">
        <v>15</v>
      </c>
      <c r="AF37" t="s">
        <v>15</v>
      </c>
    </row>
    <row r="39" spans="8:32" ht="15">
      <c r="H39" s="6">
        <v>20500</v>
      </c>
      <c r="L39" s="6">
        <v>18800</v>
      </c>
      <c r="O39" s="11">
        <v>52.37</v>
      </c>
      <c r="P39" s="11"/>
      <c r="Q39" t="s">
        <v>182</v>
      </c>
      <c r="AB39" s="6">
        <v>25631</v>
      </c>
      <c r="AE39" s="5">
        <v>1345087</v>
      </c>
      <c r="AF39" s="5"/>
    </row>
    <row r="41" spans="1:32" ht="15">
      <c r="A41" s="3" t="s">
        <v>57</v>
      </c>
      <c r="D41" t="s">
        <v>165</v>
      </c>
      <c r="H41" t="s">
        <v>15</v>
      </c>
      <c r="L41" s="6">
        <v>7900</v>
      </c>
      <c r="O41" s="11">
        <v>55.9</v>
      </c>
      <c r="P41" s="11"/>
      <c r="T41" t="s">
        <v>166</v>
      </c>
      <c r="AB41" t="s">
        <v>15</v>
      </c>
      <c r="AE41" s="7" t="s">
        <v>132</v>
      </c>
      <c r="AF41" s="7"/>
    </row>
    <row r="42" spans="4:32" ht="15">
      <c r="D42" t="s">
        <v>167</v>
      </c>
      <c r="H42" s="6">
        <v>2600</v>
      </c>
      <c r="L42" s="6">
        <v>7800</v>
      </c>
      <c r="O42" s="11">
        <v>43.75</v>
      </c>
      <c r="P42" s="11"/>
      <c r="T42" t="s">
        <v>168</v>
      </c>
      <c r="AB42" s="6">
        <v>11630</v>
      </c>
      <c r="AF42" s="6">
        <v>610369</v>
      </c>
    </row>
    <row r="43" spans="4:32" ht="15">
      <c r="D43" t="s">
        <v>169</v>
      </c>
      <c r="H43" s="6">
        <v>4750</v>
      </c>
      <c r="L43" s="6">
        <v>4750</v>
      </c>
      <c r="O43" s="11">
        <v>61.41</v>
      </c>
      <c r="P43" s="11"/>
      <c r="T43" t="s">
        <v>170</v>
      </c>
      <c r="AB43" s="6">
        <v>7399</v>
      </c>
      <c r="AF43" s="6">
        <v>388282</v>
      </c>
    </row>
    <row r="44" spans="4:33" ht="15">
      <c r="D44" t="s">
        <v>171</v>
      </c>
      <c r="H44" s="6">
        <v>7200</v>
      </c>
      <c r="L44" s="6">
        <v>2400</v>
      </c>
      <c r="O44" s="11">
        <v>56.77</v>
      </c>
      <c r="P44" s="11"/>
      <c r="T44" t="s">
        <v>172</v>
      </c>
      <c r="AB44" s="6">
        <v>12314</v>
      </c>
      <c r="AF44" s="6">
        <v>646251</v>
      </c>
      <c r="AG44" t="s">
        <v>173</v>
      </c>
    </row>
    <row r="45" spans="4:32" ht="15">
      <c r="D45" t="s">
        <v>174</v>
      </c>
      <c r="H45" s="6">
        <v>10700</v>
      </c>
      <c r="L45" t="s">
        <v>15</v>
      </c>
      <c r="O45" s="11">
        <v>46.14</v>
      </c>
      <c r="P45" s="11"/>
      <c r="T45" t="s">
        <v>175</v>
      </c>
      <c r="AB45" t="s">
        <v>15</v>
      </c>
      <c r="AF45" t="s">
        <v>15</v>
      </c>
    </row>
    <row r="46" spans="4:32" ht="15">
      <c r="D46" t="s">
        <v>176</v>
      </c>
      <c r="H46" s="6">
        <v>11800</v>
      </c>
      <c r="L46" t="s">
        <v>15</v>
      </c>
      <c r="O46" s="11">
        <v>36.3</v>
      </c>
      <c r="P46" s="11"/>
      <c r="T46" t="s">
        <v>177</v>
      </c>
      <c r="AB46" t="s">
        <v>15</v>
      </c>
      <c r="AF46" t="s">
        <v>15</v>
      </c>
    </row>
    <row r="48" spans="8:32" ht="15">
      <c r="H48" s="6">
        <v>37050</v>
      </c>
      <c r="L48" s="6">
        <v>22850</v>
      </c>
      <c r="O48" s="11">
        <v>49.2</v>
      </c>
      <c r="P48" s="11"/>
      <c r="Q48" t="s">
        <v>182</v>
      </c>
      <c r="AB48" s="6">
        <v>31343</v>
      </c>
      <c r="AE48" s="5">
        <v>1644902</v>
      </c>
      <c r="AF48" s="5"/>
    </row>
    <row r="50" spans="1:32" ht="15">
      <c r="A50" s="3" t="s">
        <v>60</v>
      </c>
      <c r="D50" t="s">
        <v>165</v>
      </c>
      <c r="H50" t="s">
        <v>15</v>
      </c>
      <c r="L50" s="6">
        <v>6700</v>
      </c>
      <c r="O50" s="11">
        <v>55.9</v>
      </c>
      <c r="P50" s="11"/>
      <c r="T50" t="s">
        <v>166</v>
      </c>
      <c r="AB50" t="s">
        <v>15</v>
      </c>
      <c r="AE50" s="7" t="s">
        <v>132</v>
      </c>
      <c r="AF50" s="7"/>
    </row>
    <row r="51" spans="4:32" ht="15">
      <c r="D51" t="s">
        <v>167</v>
      </c>
      <c r="H51" s="6">
        <v>2200</v>
      </c>
      <c r="L51" s="6">
        <v>6600</v>
      </c>
      <c r="O51" s="11">
        <v>43.75</v>
      </c>
      <c r="P51" s="11"/>
      <c r="T51" t="s">
        <v>168</v>
      </c>
      <c r="AB51" s="6">
        <v>9800</v>
      </c>
      <c r="AF51" s="6">
        <v>514292</v>
      </c>
    </row>
    <row r="52" spans="4:32" ht="15">
      <c r="D52" t="s">
        <v>169</v>
      </c>
      <c r="H52" s="6">
        <v>4050</v>
      </c>
      <c r="L52" s="6">
        <v>4050</v>
      </c>
      <c r="O52" s="11">
        <v>61.41</v>
      </c>
      <c r="P52" s="11"/>
      <c r="T52" t="s">
        <v>170</v>
      </c>
      <c r="AB52" s="6">
        <v>6329</v>
      </c>
      <c r="AF52" s="6">
        <v>332145</v>
      </c>
    </row>
    <row r="53" spans="4:33" ht="15">
      <c r="D53" t="s">
        <v>171</v>
      </c>
      <c r="H53" s="6">
        <v>6225</v>
      </c>
      <c r="L53" s="6">
        <v>2075</v>
      </c>
      <c r="O53" s="11">
        <v>56.77</v>
      </c>
      <c r="P53" s="11"/>
      <c r="T53" t="s">
        <v>172</v>
      </c>
      <c r="AB53" s="6">
        <v>10650</v>
      </c>
      <c r="AF53" s="6">
        <v>558920</v>
      </c>
      <c r="AG53" t="s">
        <v>173</v>
      </c>
    </row>
    <row r="54" spans="4:32" ht="15">
      <c r="D54" t="s">
        <v>174</v>
      </c>
      <c r="H54" s="6">
        <v>9200</v>
      </c>
      <c r="L54" t="s">
        <v>15</v>
      </c>
      <c r="O54" s="11">
        <v>46.14</v>
      </c>
      <c r="P54" s="11"/>
      <c r="T54" t="s">
        <v>175</v>
      </c>
      <c r="AB54" t="s">
        <v>15</v>
      </c>
      <c r="AF54" t="s">
        <v>15</v>
      </c>
    </row>
    <row r="56" spans="8:32" ht="15">
      <c r="H56" s="6">
        <v>21675</v>
      </c>
      <c r="L56" s="6">
        <v>19425</v>
      </c>
      <c r="O56" s="11">
        <v>52.38</v>
      </c>
      <c r="P56" s="11"/>
      <c r="Q56" t="s">
        <v>182</v>
      </c>
      <c r="AB56" s="6">
        <v>26779</v>
      </c>
      <c r="AE56" s="5">
        <v>1405357</v>
      </c>
      <c r="AF56" s="5"/>
    </row>
    <row r="58" spans="1:32" ht="15">
      <c r="A58" s="3" t="s">
        <v>61</v>
      </c>
      <c r="D58" t="s">
        <v>165</v>
      </c>
      <c r="H58" t="s">
        <v>15</v>
      </c>
      <c r="L58" s="6">
        <v>6500</v>
      </c>
      <c r="O58" s="11">
        <v>55.9</v>
      </c>
      <c r="P58" s="11"/>
      <c r="T58" t="s">
        <v>166</v>
      </c>
      <c r="AB58" t="s">
        <v>15</v>
      </c>
      <c r="AE58" s="7" t="s">
        <v>132</v>
      </c>
      <c r="AF58" s="7"/>
    </row>
    <row r="59" spans="4:32" ht="15">
      <c r="D59" t="s">
        <v>167</v>
      </c>
      <c r="H59" s="6">
        <v>2075</v>
      </c>
      <c r="L59" s="6">
        <v>6225</v>
      </c>
      <c r="O59" s="11">
        <v>43.75</v>
      </c>
      <c r="P59" s="11"/>
      <c r="T59" t="s">
        <v>168</v>
      </c>
      <c r="AB59" s="6">
        <v>9261</v>
      </c>
      <c r="AF59" s="6">
        <v>486034</v>
      </c>
    </row>
    <row r="60" spans="4:32" ht="15">
      <c r="D60" t="s">
        <v>169</v>
      </c>
      <c r="H60" s="6">
        <v>3500</v>
      </c>
      <c r="L60" s="6">
        <v>3500</v>
      </c>
      <c r="O60" s="11">
        <v>61.41</v>
      </c>
      <c r="P60" s="11"/>
      <c r="T60" t="s">
        <v>170</v>
      </c>
      <c r="AB60" s="6">
        <v>5527</v>
      </c>
      <c r="AF60" s="6">
        <v>290042</v>
      </c>
    </row>
    <row r="61" spans="4:33" ht="15">
      <c r="D61" t="s">
        <v>171</v>
      </c>
      <c r="H61" s="6">
        <v>5250</v>
      </c>
      <c r="L61" s="6">
        <v>1750</v>
      </c>
      <c r="O61" s="11">
        <v>56.77</v>
      </c>
      <c r="P61" s="11"/>
      <c r="T61" t="s">
        <v>172</v>
      </c>
      <c r="AB61" s="6">
        <v>8986</v>
      </c>
      <c r="AF61" s="6">
        <v>471589</v>
      </c>
      <c r="AG61" t="s">
        <v>173</v>
      </c>
    </row>
    <row r="62" spans="4:32" ht="15">
      <c r="D62" t="s">
        <v>174</v>
      </c>
      <c r="H62" s="6">
        <v>6000</v>
      </c>
      <c r="L62" t="s">
        <v>15</v>
      </c>
      <c r="O62" s="11">
        <v>46.14</v>
      </c>
      <c r="P62" s="11"/>
      <c r="T62" t="s">
        <v>175</v>
      </c>
      <c r="AB62" t="s">
        <v>15</v>
      </c>
      <c r="AF62" t="s">
        <v>15</v>
      </c>
    </row>
    <row r="63" spans="4:32" ht="15">
      <c r="D63" t="s">
        <v>176</v>
      </c>
      <c r="H63" s="6">
        <v>5625</v>
      </c>
      <c r="L63" t="s">
        <v>15</v>
      </c>
      <c r="O63" s="11">
        <v>36.3</v>
      </c>
      <c r="P63" s="11"/>
      <c r="T63" t="s">
        <v>177</v>
      </c>
      <c r="AB63" t="s">
        <v>15</v>
      </c>
      <c r="AF63" t="s">
        <v>15</v>
      </c>
    </row>
    <row r="64" spans="4:32" ht="15">
      <c r="D64" t="s">
        <v>178</v>
      </c>
      <c r="H64" s="6">
        <v>1000</v>
      </c>
      <c r="L64" t="s">
        <v>15</v>
      </c>
      <c r="O64" s="11">
        <v>30.2</v>
      </c>
      <c r="P64" s="11"/>
      <c r="T64" t="s">
        <v>179</v>
      </c>
      <c r="AB64" t="s">
        <v>15</v>
      </c>
      <c r="AF64" t="s">
        <v>15</v>
      </c>
    </row>
    <row r="66" spans="8:32" ht="15">
      <c r="H66" s="6">
        <v>23450</v>
      </c>
      <c r="L66" s="6">
        <v>17975</v>
      </c>
      <c r="O66" s="11">
        <v>49.85</v>
      </c>
      <c r="P66" s="11"/>
      <c r="Q66" t="s">
        <v>182</v>
      </c>
      <c r="AB66" s="6">
        <v>23774</v>
      </c>
      <c r="AE66" s="5">
        <v>1247665</v>
      </c>
      <c r="AF66" s="5"/>
    </row>
    <row r="68" spans="1:32" ht="15">
      <c r="A68" s="3" t="s">
        <v>37</v>
      </c>
      <c r="D68" t="s">
        <v>165</v>
      </c>
      <c r="H68" t="s">
        <v>15</v>
      </c>
      <c r="L68" s="6">
        <v>3900</v>
      </c>
      <c r="O68" s="11">
        <v>55.9</v>
      </c>
      <c r="P68" s="11"/>
      <c r="T68" t="s">
        <v>166</v>
      </c>
      <c r="AB68" t="s">
        <v>15</v>
      </c>
      <c r="AE68" s="7" t="s">
        <v>132</v>
      </c>
      <c r="AF68" s="7"/>
    </row>
    <row r="69" spans="4:32" ht="15">
      <c r="D69" t="s">
        <v>167</v>
      </c>
      <c r="H69" s="6">
        <v>1300</v>
      </c>
      <c r="L69" s="6">
        <v>3900</v>
      </c>
      <c r="O69" s="11">
        <v>43.75</v>
      </c>
      <c r="P69" s="11"/>
      <c r="T69" t="s">
        <v>168</v>
      </c>
      <c r="AB69" s="6">
        <v>5815</v>
      </c>
      <c r="AF69" s="6">
        <v>305184</v>
      </c>
    </row>
    <row r="70" spans="4:32" ht="15">
      <c r="D70" t="s">
        <v>169</v>
      </c>
      <c r="H70" s="6">
        <v>1950</v>
      </c>
      <c r="L70" s="6">
        <v>1950</v>
      </c>
      <c r="O70" s="11">
        <v>61.41</v>
      </c>
      <c r="P70" s="11"/>
      <c r="T70" t="s">
        <v>170</v>
      </c>
      <c r="AB70" s="6">
        <v>3031</v>
      </c>
      <c r="AF70" s="6">
        <v>159055</v>
      </c>
    </row>
    <row r="71" spans="4:33" ht="15">
      <c r="D71" t="s">
        <v>171</v>
      </c>
      <c r="H71" s="6">
        <v>2700</v>
      </c>
      <c r="L71" s="6">
        <v>900</v>
      </c>
      <c r="O71" s="11">
        <v>56.77</v>
      </c>
      <c r="P71" s="11"/>
      <c r="T71" t="s">
        <v>172</v>
      </c>
      <c r="AB71" s="6">
        <v>4549</v>
      </c>
      <c r="AF71" s="6">
        <v>238705</v>
      </c>
      <c r="AG71" t="s">
        <v>173</v>
      </c>
    </row>
    <row r="72" spans="4:32" ht="15">
      <c r="D72" t="s">
        <v>174</v>
      </c>
      <c r="H72" s="6">
        <v>3900</v>
      </c>
      <c r="L72" t="s">
        <v>15</v>
      </c>
      <c r="O72" s="11">
        <v>46.14</v>
      </c>
      <c r="P72" s="11"/>
      <c r="T72" t="s">
        <v>175</v>
      </c>
      <c r="AB72" t="s">
        <v>15</v>
      </c>
      <c r="AF72" t="s">
        <v>15</v>
      </c>
    </row>
    <row r="74" spans="8:32" ht="15">
      <c r="H74" s="6">
        <v>9850</v>
      </c>
      <c r="L74" s="6">
        <v>10650</v>
      </c>
      <c r="O74" s="11">
        <v>52.16</v>
      </c>
      <c r="P74" s="11"/>
      <c r="Q74" t="s">
        <v>182</v>
      </c>
      <c r="AB74" s="6">
        <v>13395</v>
      </c>
      <c r="AE74" s="5">
        <v>702944</v>
      </c>
      <c r="AF74" s="5"/>
    </row>
  </sheetData>
  <sheetProtection selectLockedCells="1" selectUnlockedCells="1"/>
  <mergeCells count="83">
    <mergeCell ref="A2:F2"/>
    <mergeCell ref="B5:AG5"/>
    <mergeCell ref="C6:AF6"/>
    <mergeCell ref="B7:C7"/>
    <mergeCell ref="F7:S7"/>
    <mergeCell ref="V7:W7"/>
    <mergeCell ref="Z7:AE7"/>
    <mergeCell ref="B8:C8"/>
    <mergeCell ref="F8:K8"/>
    <mergeCell ref="N8:O8"/>
    <mergeCell ref="R8:S8"/>
    <mergeCell ref="V8:W8"/>
    <mergeCell ref="Z8:AA8"/>
    <mergeCell ref="AD8:AE8"/>
    <mergeCell ref="B9:C9"/>
    <mergeCell ref="C10:D10"/>
    <mergeCell ref="G10:H10"/>
    <mergeCell ref="K10:L10"/>
    <mergeCell ref="O11:P11"/>
    <mergeCell ref="AE11:AF11"/>
    <mergeCell ref="O12:P12"/>
    <mergeCell ref="O13:P13"/>
    <mergeCell ref="O14:P14"/>
    <mergeCell ref="O15:P15"/>
    <mergeCell ref="O16:P16"/>
    <mergeCell ref="O17:P17"/>
    <mergeCell ref="O18:P18"/>
    <mergeCell ref="O20:P20"/>
    <mergeCell ref="AE20:AF20"/>
    <mergeCell ref="O22:P22"/>
    <mergeCell ref="AE22:AF22"/>
    <mergeCell ref="O23:P23"/>
    <mergeCell ref="O24:P24"/>
    <mergeCell ref="O25:P25"/>
    <mergeCell ref="O26:P26"/>
    <mergeCell ref="O27:P27"/>
    <mergeCell ref="O28:P28"/>
    <mergeCell ref="O29:P29"/>
    <mergeCell ref="O31:P31"/>
    <mergeCell ref="AE31:AF31"/>
    <mergeCell ref="O33:P33"/>
    <mergeCell ref="AE33:AF33"/>
    <mergeCell ref="O34:P34"/>
    <mergeCell ref="O35:P35"/>
    <mergeCell ref="O36:P36"/>
    <mergeCell ref="O37:P37"/>
    <mergeCell ref="O39:P39"/>
    <mergeCell ref="AE39:AF39"/>
    <mergeCell ref="O41:P41"/>
    <mergeCell ref="AE41:AF41"/>
    <mergeCell ref="O42:P42"/>
    <mergeCell ref="O43:P43"/>
    <mergeCell ref="O44:P44"/>
    <mergeCell ref="O45:P45"/>
    <mergeCell ref="O46:P46"/>
    <mergeCell ref="O48:P48"/>
    <mergeCell ref="AE48:AF48"/>
    <mergeCell ref="O50:P50"/>
    <mergeCell ref="AE50:AF50"/>
    <mergeCell ref="O51:P51"/>
    <mergeCell ref="O52:P52"/>
    <mergeCell ref="O53:P53"/>
    <mergeCell ref="O54:P54"/>
    <mergeCell ref="O56:P56"/>
    <mergeCell ref="AE56:AF56"/>
    <mergeCell ref="O58:P58"/>
    <mergeCell ref="AE58:AF58"/>
    <mergeCell ref="O59:P59"/>
    <mergeCell ref="O60:P60"/>
    <mergeCell ref="O61:P61"/>
    <mergeCell ref="O62:P62"/>
    <mergeCell ref="O63:P63"/>
    <mergeCell ref="O64:P64"/>
    <mergeCell ref="O66:P66"/>
    <mergeCell ref="AE66:AF66"/>
    <mergeCell ref="O68:P68"/>
    <mergeCell ref="AE68:AF68"/>
    <mergeCell ref="O69:P69"/>
    <mergeCell ref="O70:P70"/>
    <mergeCell ref="O71:P71"/>
    <mergeCell ref="O72:P72"/>
    <mergeCell ref="O74:P74"/>
    <mergeCell ref="AE74:AF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16" ht="39.75" customHeight="1">
      <c r="A5" s="9" t="s">
        <v>186</v>
      </c>
      <c r="C5" s="1" t="s">
        <v>187</v>
      </c>
      <c r="D5" s="1"/>
      <c r="E5" s="1"/>
      <c r="F5" s="1"/>
      <c r="G5" s="1"/>
      <c r="H5" s="1"/>
      <c r="K5" s="1" t="s">
        <v>188</v>
      </c>
      <c r="L5" s="1"/>
      <c r="M5" s="1"/>
      <c r="N5" s="1"/>
      <c r="O5" s="1"/>
      <c r="P5" s="1"/>
    </row>
    <row r="6" spans="2:15" ht="39.75" customHeight="1">
      <c r="B6" s="2" t="s">
        <v>189</v>
      </c>
      <c r="C6" s="2"/>
      <c r="F6" s="2" t="s">
        <v>190</v>
      </c>
      <c r="G6" s="2"/>
      <c r="J6" s="2" t="s">
        <v>191</v>
      </c>
      <c r="K6" s="2"/>
      <c r="N6" s="2" t="s">
        <v>192</v>
      </c>
      <c r="O6" s="2"/>
    </row>
    <row r="7" spans="1:16" ht="15">
      <c r="A7" t="s">
        <v>31</v>
      </c>
      <c r="D7" t="s">
        <v>15</v>
      </c>
      <c r="G7" s="7" t="s">
        <v>132</v>
      </c>
      <c r="H7" s="7"/>
      <c r="L7" t="s">
        <v>15</v>
      </c>
      <c r="O7" s="7" t="s">
        <v>132</v>
      </c>
      <c r="P7" s="7"/>
    </row>
    <row r="8" spans="1:16" ht="15">
      <c r="A8" s="4" t="s">
        <v>193</v>
      </c>
      <c r="D8" s="6">
        <v>40300</v>
      </c>
      <c r="G8" s="5">
        <v>1087580</v>
      </c>
      <c r="H8" s="5"/>
      <c r="L8" t="s">
        <v>15</v>
      </c>
      <c r="O8" s="7" t="s">
        <v>132</v>
      </c>
      <c r="P8" s="7"/>
    </row>
    <row r="9" spans="1:16" ht="15">
      <c r="A9" t="s">
        <v>54</v>
      </c>
      <c r="D9" s="6">
        <v>20200</v>
      </c>
      <c r="G9" s="5">
        <v>368320</v>
      </c>
      <c r="H9" s="5"/>
      <c r="L9" t="s">
        <v>15</v>
      </c>
      <c r="O9" s="7" t="s">
        <v>132</v>
      </c>
      <c r="P9" s="7"/>
    </row>
    <row r="10" spans="1:16" ht="15">
      <c r="A10" s="4" t="s">
        <v>194</v>
      </c>
      <c r="D10" s="6">
        <v>14850</v>
      </c>
      <c r="G10" s="5">
        <v>353430</v>
      </c>
      <c r="H10" s="5"/>
      <c r="L10" t="s">
        <v>15</v>
      </c>
      <c r="O10" s="7" t="s">
        <v>132</v>
      </c>
      <c r="P10" s="7"/>
    </row>
    <row r="11" spans="1:16" ht="15">
      <c r="A11" t="s">
        <v>60</v>
      </c>
      <c r="D11" t="s">
        <v>15</v>
      </c>
      <c r="G11" s="7" t="s">
        <v>132</v>
      </c>
      <c r="H11" s="7"/>
      <c r="L11" t="s">
        <v>15</v>
      </c>
      <c r="O11" s="7" t="s">
        <v>132</v>
      </c>
      <c r="P11" s="7"/>
    </row>
    <row r="12" spans="1:16" ht="15">
      <c r="A12" s="4" t="s">
        <v>36</v>
      </c>
      <c r="D12" t="s">
        <v>15</v>
      </c>
      <c r="G12" s="7" t="s">
        <v>132</v>
      </c>
      <c r="H12" s="7"/>
      <c r="L12" t="s">
        <v>15</v>
      </c>
      <c r="O12" s="7" t="s">
        <v>132</v>
      </c>
      <c r="P12" s="7"/>
    </row>
    <row r="13" spans="1:16" ht="15">
      <c r="A13" s="4" t="s">
        <v>195</v>
      </c>
      <c r="D13" t="s">
        <v>15</v>
      </c>
      <c r="G13" s="7" t="s">
        <v>132</v>
      </c>
      <c r="H13" s="7"/>
      <c r="L13" t="s">
        <v>15</v>
      </c>
      <c r="O13" s="7" t="s">
        <v>132</v>
      </c>
      <c r="P13" s="7"/>
    </row>
  </sheetData>
  <sheetProtection selectLockedCells="1" selectUnlockedCells="1"/>
  <mergeCells count="21">
    <mergeCell ref="A2:F2"/>
    <mergeCell ref="C5:H5"/>
    <mergeCell ref="K5:P5"/>
    <mergeCell ref="B6:C6"/>
    <mergeCell ref="F6:G6"/>
    <mergeCell ref="J6:K6"/>
    <mergeCell ref="N6:O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2:11" ht="15">
      <c r="B5" s="7"/>
      <c r="C5" s="7"/>
      <c r="D5" s="7"/>
      <c r="E5" s="7"/>
      <c r="F5" s="7"/>
      <c r="G5" s="7"/>
      <c r="H5" s="7"/>
      <c r="I5" s="7"/>
      <c r="J5" s="7"/>
      <c r="K5" s="7"/>
    </row>
    <row r="6" spans="1:10" ht="39.75" customHeight="1">
      <c r="A6" s="9" t="s">
        <v>197</v>
      </c>
      <c r="C6" s="3" t="s">
        <v>198</v>
      </c>
      <c r="E6" s="2" t="s">
        <v>199</v>
      </c>
      <c r="F6" s="2"/>
      <c r="I6" s="2" t="s">
        <v>200</v>
      </c>
      <c r="J6" s="2"/>
    </row>
    <row r="7" spans="1:10" ht="15">
      <c r="A7" s="9" t="s">
        <v>201</v>
      </c>
      <c r="C7" t="s">
        <v>202</v>
      </c>
      <c r="F7" s="6">
        <v>12</v>
      </c>
      <c r="I7" s="5">
        <v>205406</v>
      </c>
      <c r="J7" s="5"/>
    </row>
    <row r="8" spans="3:10" ht="15">
      <c r="C8" t="s">
        <v>203</v>
      </c>
      <c r="F8" s="6">
        <v>12</v>
      </c>
      <c r="J8" s="6">
        <v>2638895</v>
      </c>
    </row>
    <row r="10" spans="3:11" ht="15">
      <c r="C10" t="s">
        <v>30</v>
      </c>
      <c r="I10" s="5">
        <v>2844301</v>
      </c>
      <c r="J10" s="5"/>
      <c r="K10" t="s">
        <v>204</v>
      </c>
    </row>
    <row r="13" spans="1:10" ht="15">
      <c r="A13" s="3" t="s">
        <v>51</v>
      </c>
      <c r="C13" t="s">
        <v>202</v>
      </c>
      <c r="F13" s="6">
        <v>33</v>
      </c>
      <c r="I13" s="5">
        <v>926416</v>
      </c>
      <c r="J13" s="5"/>
    </row>
    <row r="14" spans="3:10" ht="15">
      <c r="C14" t="s">
        <v>203</v>
      </c>
      <c r="F14" s="6">
        <v>33</v>
      </c>
      <c r="J14" s="6">
        <v>5689056</v>
      </c>
    </row>
    <row r="16" spans="3:11" ht="15">
      <c r="C16" t="s">
        <v>30</v>
      </c>
      <c r="I16" s="5">
        <v>6615472</v>
      </c>
      <c r="J16" s="5"/>
      <c r="K16" t="s">
        <v>204</v>
      </c>
    </row>
    <row r="19" spans="1:10" ht="15">
      <c r="A19" s="3" t="s">
        <v>54</v>
      </c>
      <c r="C19" t="s">
        <v>202</v>
      </c>
      <c r="F19" s="6">
        <v>33</v>
      </c>
      <c r="I19" s="5">
        <v>1046407</v>
      </c>
      <c r="J19" s="5"/>
    </row>
    <row r="20" spans="3:10" ht="15">
      <c r="C20" t="s">
        <v>203</v>
      </c>
      <c r="F20" s="6">
        <v>33</v>
      </c>
      <c r="J20" s="6">
        <v>2937169</v>
      </c>
    </row>
    <row r="22" spans="3:11" ht="15">
      <c r="C22" t="s">
        <v>30</v>
      </c>
      <c r="I22" s="5">
        <v>3983576</v>
      </c>
      <c r="J22" s="5"/>
      <c r="K22" t="s">
        <v>205</v>
      </c>
    </row>
    <row r="25" spans="1:11" ht="15">
      <c r="A25" s="3" t="s">
        <v>57</v>
      </c>
      <c r="C25" t="s">
        <v>202</v>
      </c>
      <c r="F25" s="6">
        <v>13</v>
      </c>
      <c r="I25" s="5">
        <v>385116</v>
      </c>
      <c r="J25" s="5"/>
      <c r="K25" t="s">
        <v>204</v>
      </c>
    </row>
    <row r="28" spans="1:10" ht="15">
      <c r="A28" s="3" t="s">
        <v>60</v>
      </c>
      <c r="C28" t="s">
        <v>202</v>
      </c>
      <c r="F28" s="6">
        <v>43</v>
      </c>
      <c r="I28" s="5">
        <v>1834283</v>
      </c>
      <c r="J28" s="5"/>
    </row>
    <row r="29" spans="3:10" ht="15">
      <c r="C29" t="s">
        <v>203</v>
      </c>
      <c r="F29" s="6">
        <v>43</v>
      </c>
      <c r="J29" s="6">
        <v>3751131</v>
      </c>
    </row>
    <row r="31" spans="3:11" ht="15">
      <c r="C31" t="s">
        <v>30</v>
      </c>
      <c r="I31" s="5">
        <v>5585414</v>
      </c>
      <c r="J31" s="5"/>
      <c r="K31" t="s">
        <v>205</v>
      </c>
    </row>
    <row r="34" spans="1:10" ht="15">
      <c r="A34" s="3" t="s">
        <v>61</v>
      </c>
      <c r="C34" t="s">
        <v>202</v>
      </c>
      <c r="F34" s="6">
        <v>33</v>
      </c>
      <c r="I34" s="5">
        <v>854957</v>
      </c>
      <c r="J34" s="5"/>
    </row>
    <row r="35" spans="3:10" ht="15">
      <c r="C35" t="s">
        <v>203</v>
      </c>
      <c r="F35" s="6">
        <v>33</v>
      </c>
      <c r="J35" s="6">
        <v>3181692</v>
      </c>
    </row>
    <row r="37" spans="3:11" ht="15">
      <c r="C37" t="s">
        <v>30</v>
      </c>
      <c r="I37" s="5">
        <v>4036649</v>
      </c>
      <c r="J37" s="5"/>
      <c r="K37" t="s">
        <v>205</v>
      </c>
    </row>
    <row r="40" spans="1:11" ht="15">
      <c r="A40" s="3" t="s">
        <v>37</v>
      </c>
      <c r="C40" t="s">
        <v>202</v>
      </c>
      <c r="F40" s="6">
        <v>5</v>
      </c>
      <c r="I40" s="5">
        <v>161400</v>
      </c>
      <c r="J40" s="5"/>
      <c r="K40" t="s">
        <v>204</v>
      </c>
    </row>
  </sheetData>
  <sheetProtection selectLockedCells="1" selectUnlockedCells="1"/>
  <mergeCells count="18">
    <mergeCell ref="A2:F2"/>
    <mergeCell ref="B5:C5"/>
    <mergeCell ref="D5:G5"/>
    <mergeCell ref="H5:K5"/>
    <mergeCell ref="E6:F6"/>
    <mergeCell ref="I6:J6"/>
    <mergeCell ref="I7:J7"/>
    <mergeCell ref="I10:J10"/>
    <mergeCell ref="I13:J13"/>
    <mergeCell ref="I16:J16"/>
    <mergeCell ref="I19:J19"/>
    <mergeCell ref="I22:J22"/>
    <mergeCell ref="I25:J25"/>
    <mergeCell ref="I28:J28"/>
    <mergeCell ref="I31:J31"/>
    <mergeCell ref="I34:J34"/>
    <mergeCell ref="I37:J37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20" ht="39.75" customHeight="1">
      <c r="A5" s="9" t="s">
        <v>207</v>
      </c>
      <c r="C5" s="2" t="s">
        <v>208</v>
      </c>
      <c r="D5" s="2"/>
      <c r="G5" s="2" t="s">
        <v>209</v>
      </c>
      <c r="H5" s="2"/>
      <c r="K5" s="2" t="s">
        <v>210</v>
      </c>
      <c r="L5" s="2"/>
      <c r="O5" s="2" t="s">
        <v>211</v>
      </c>
      <c r="P5" s="2"/>
      <c r="S5" s="2" t="s">
        <v>212</v>
      </c>
      <c r="T5" s="2"/>
    </row>
    <row r="6" spans="1:20" ht="15">
      <c r="A6" t="s">
        <v>31</v>
      </c>
      <c r="C6" s="5">
        <v>71192</v>
      </c>
      <c r="D6" s="5"/>
      <c r="G6" s="5">
        <v>20732</v>
      </c>
      <c r="H6" s="5"/>
      <c r="K6" s="5">
        <v>325076</v>
      </c>
      <c r="L6" s="5"/>
      <c r="O6" s="5">
        <v>176395</v>
      </c>
      <c r="P6" s="5"/>
      <c r="S6" s="5">
        <v>4549937</v>
      </c>
      <c r="T6" s="5"/>
    </row>
    <row r="7" spans="1:20" ht="15">
      <c r="A7" t="s">
        <v>51</v>
      </c>
      <c r="C7" s="5">
        <v>318974</v>
      </c>
      <c r="D7" s="5"/>
      <c r="G7" s="5">
        <v>30560</v>
      </c>
      <c r="H7" s="5"/>
      <c r="K7" s="5">
        <v>261274</v>
      </c>
      <c r="L7" s="5"/>
      <c r="O7" s="7" t="s">
        <v>132</v>
      </c>
      <c r="P7" s="7"/>
      <c r="S7" s="5">
        <v>3778115</v>
      </c>
      <c r="T7" s="5"/>
    </row>
    <row r="8" spans="1:20" ht="15">
      <c r="A8" t="s">
        <v>54</v>
      </c>
      <c r="C8" s="5">
        <v>272349</v>
      </c>
      <c r="D8" s="5"/>
      <c r="G8" s="5">
        <v>11932</v>
      </c>
      <c r="H8" s="5"/>
      <c r="K8" s="5">
        <v>318315</v>
      </c>
      <c r="L8" s="5"/>
      <c r="O8" s="7" t="s">
        <v>132</v>
      </c>
      <c r="P8" s="7"/>
      <c r="S8" s="5">
        <v>3575774</v>
      </c>
      <c r="T8" s="5"/>
    </row>
    <row r="9" spans="1:20" ht="15">
      <c r="A9" t="s">
        <v>57</v>
      </c>
      <c r="C9" s="5">
        <v>20766</v>
      </c>
      <c r="D9" s="5"/>
      <c r="G9" s="5">
        <v>14779</v>
      </c>
      <c r="H9" s="5"/>
      <c r="K9" s="5">
        <v>111146</v>
      </c>
      <c r="L9" s="5"/>
      <c r="O9" s="7" t="s">
        <v>132</v>
      </c>
      <c r="P9" s="7"/>
      <c r="S9" s="5">
        <v>1426052</v>
      </c>
      <c r="T9" s="5"/>
    </row>
    <row r="10" spans="1:20" ht="15">
      <c r="A10" t="s">
        <v>60</v>
      </c>
      <c r="C10" s="5">
        <v>60849</v>
      </c>
      <c r="D10" s="5"/>
      <c r="G10" s="5">
        <v>11820</v>
      </c>
      <c r="H10" s="5"/>
      <c r="K10" s="5">
        <v>206629</v>
      </c>
      <c r="L10" s="5"/>
      <c r="O10" s="7" t="s">
        <v>132</v>
      </c>
      <c r="P10" s="7"/>
      <c r="S10" s="5">
        <v>3085162</v>
      </c>
      <c r="T10" s="5"/>
    </row>
    <row r="11" spans="1:20" ht="15">
      <c r="A11" t="s">
        <v>61</v>
      </c>
      <c r="C11" s="5">
        <v>35169</v>
      </c>
      <c r="D11" s="5"/>
      <c r="G11" s="5">
        <v>10957</v>
      </c>
      <c r="H11" s="5"/>
      <c r="K11" s="5">
        <v>23037</v>
      </c>
      <c r="L11" s="5"/>
      <c r="O11" s="7" t="s">
        <v>132</v>
      </c>
      <c r="P11" s="7"/>
      <c r="S11" s="5">
        <v>322164</v>
      </c>
      <c r="T11" s="5"/>
    </row>
    <row r="12" spans="1:20" ht="15">
      <c r="A12" t="s">
        <v>37</v>
      </c>
      <c r="C12" s="5">
        <v>45700</v>
      </c>
      <c r="D12" s="5"/>
      <c r="G12" s="5">
        <v>6619</v>
      </c>
      <c r="H12" s="5"/>
      <c r="K12" s="5">
        <v>12894</v>
      </c>
      <c r="L12" s="5"/>
      <c r="O12" s="7" t="s">
        <v>132</v>
      </c>
      <c r="P12" s="7"/>
      <c r="S12" s="5">
        <v>329521</v>
      </c>
      <c r="T12" s="5"/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6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16" ht="39.75" customHeight="1">
      <c r="A5" s="9" t="s">
        <v>214</v>
      </c>
      <c r="C5" s="2" t="s">
        <v>215</v>
      </c>
      <c r="D5" s="2"/>
      <c r="E5" s="2"/>
      <c r="F5" s="2"/>
      <c r="G5" s="2"/>
      <c r="H5" s="2"/>
      <c r="K5" s="7"/>
      <c r="L5" s="7"/>
      <c r="O5" s="2" t="s">
        <v>216</v>
      </c>
      <c r="P5" s="2"/>
    </row>
    <row r="6" spans="2:15" ht="39.75" customHeight="1">
      <c r="B6" s="2" t="s">
        <v>217</v>
      </c>
      <c r="C6" s="2"/>
      <c r="F6" s="2" t="s">
        <v>218</v>
      </c>
      <c r="G6" s="2"/>
      <c r="J6" s="7"/>
      <c r="K6" s="7"/>
      <c r="N6" s="2" t="s">
        <v>219</v>
      </c>
      <c r="O6" s="2"/>
    </row>
    <row r="7" ht="15">
      <c r="A7" s="3" t="s">
        <v>31</v>
      </c>
    </row>
    <row r="8" spans="1:16" ht="15">
      <c r="A8" t="s">
        <v>220</v>
      </c>
      <c r="C8" s="5">
        <v>1329400</v>
      </c>
      <c r="D8" s="5"/>
      <c r="G8" s="5">
        <v>1772533</v>
      </c>
      <c r="H8" s="5"/>
      <c r="O8" s="7" t="s">
        <v>132</v>
      </c>
      <c r="P8" s="7"/>
    </row>
    <row r="9" spans="1:16" ht="15">
      <c r="A9" t="s">
        <v>221</v>
      </c>
      <c r="D9" t="s">
        <v>15</v>
      </c>
      <c r="H9" s="6">
        <v>3386342</v>
      </c>
      <c r="P9" s="6">
        <v>3386342</v>
      </c>
    </row>
    <row r="10" spans="1:16" ht="15">
      <c r="A10" t="s">
        <v>222</v>
      </c>
      <c r="D10" t="s">
        <v>15</v>
      </c>
      <c r="H10" s="6">
        <v>2941452</v>
      </c>
      <c r="P10" t="s">
        <v>15</v>
      </c>
    </row>
    <row r="11" spans="1:16" ht="15">
      <c r="A11" t="s">
        <v>223</v>
      </c>
      <c r="D11" s="6">
        <v>35611</v>
      </c>
      <c r="H11" s="6">
        <v>62982</v>
      </c>
      <c r="P11" t="s">
        <v>15</v>
      </c>
    </row>
    <row r="12" spans="1:16" ht="15">
      <c r="A12" t="s">
        <v>224</v>
      </c>
      <c r="D12" s="6">
        <v>37500</v>
      </c>
      <c r="H12" s="6">
        <v>50000</v>
      </c>
      <c r="P12" t="s">
        <v>15</v>
      </c>
    </row>
    <row r="13" spans="1:16" ht="15">
      <c r="A13" t="s">
        <v>225</v>
      </c>
      <c r="D13" s="6">
        <v>50000</v>
      </c>
      <c r="H13" s="6">
        <v>50000</v>
      </c>
      <c r="P13" t="s">
        <v>15</v>
      </c>
    </row>
    <row r="15" spans="1:16" ht="15">
      <c r="A15" t="s">
        <v>30</v>
      </c>
      <c r="C15" s="5">
        <v>1452511</v>
      </c>
      <c r="D15" s="5"/>
      <c r="G15" s="5">
        <v>8263309</v>
      </c>
      <c r="H15" s="5"/>
      <c r="O15" s="5">
        <v>3386342</v>
      </c>
      <c r="P15" s="5"/>
    </row>
    <row r="17" spans="1:16" ht="15">
      <c r="A17" t="s">
        <v>226</v>
      </c>
      <c r="C17" s="7" t="s">
        <v>132</v>
      </c>
      <c r="D17" s="7"/>
      <c r="G17" s="5">
        <v>2920987</v>
      </c>
      <c r="H17" s="5"/>
      <c r="O17" s="7" t="s">
        <v>132</v>
      </c>
      <c r="P17" s="7"/>
    </row>
    <row r="19" ht="15">
      <c r="A19" s="3" t="s">
        <v>51</v>
      </c>
    </row>
    <row r="20" spans="1:16" ht="15">
      <c r="A20" t="s">
        <v>220</v>
      </c>
      <c r="C20" s="5">
        <v>1769800</v>
      </c>
      <c r="D20" s="5"/>
      <c r="G20" s="5">
        <v>2359733</v>
      </c>
      <c r="H20" s="5"/>
      <c r="O20" s="7" t="s">
        <v>132</v>
      </c>
      <c r="P20" s="7"/>
    </row>
    <row r="21" spans="1:16" ht="15">
      <c r="A21" t="s">
        <v>221</v>
      </c>
      <c r="D21" t="s">
        <v>15</v>
      </c>
      <c r="H21" s="6">
        <v>5906793</v>
      </c>
      <c r="P21" s="6">
        <v>5906793</v>
      </c>
    </row>
    <row r="22" spans="1:16" ht="15">
      <c r="A22" t="s">
        <v>222</v>
      </c>
      <c r="D22" t="s">
        <v>15</v>
      </c>
      <c r="H22" s="6">
        <v>4581423</v>
      </c>
      <c r="P22" t="s">
        <v>15</v>
      </c>
    </row>
    <row r="23" spans="1:16" ht="15">
      <c r="A23" t="s">
        <v>223</v>
      </c>
      <c r="D23" s="6">
        <v>28421</v>
      </c>
      <c r="H23" s="6">
        <v>63419</v>
      </c>
      <c r="P23" t="s">
        <v>15</v>
      </c>
    </row>
    <row r="24" spans="1:16" ht="15">
      <c r="A24" t="s">
        <v>224</v>
      </c>
      <c r="D24" s="6">
        <v>37500</v>
      </c>
      <c r="H24" s="6">
        <v>50000</v>
      </c>
      <c r="P24" t="s">
        <v>15</v>
      </c>
    </row>
    <row r="25" spans="1:16" ht="15">
      <c r="A25" t="s">
        <v>225</v>
      </c>
      <c r="D25" s="6">
        <v>50000</v>
      </c>
      <c r="H25" s="6">
        <v>50000</v>
      </c>
      <c r="P25" t="s">
        <v>15</v>
      </c>
    </row>
    <row r="27" spans="1:16" ht="15">
      <c r="A27" t="s">
        <v>30</v>
      </c>
      <c r="C27" s="5">
        <v>1885721</v>
      </c>
      <c r="D27" s="5"/>
      <c r="G27" s="5">
        <v>13011368</v>
      </c>
      <c r="H27" s="5"/>
      <c r="O27" s="5">
        <v>5906793</v>
      </c>
      <c r="P27" s="5"/>
    </row>
    <row r="29" spans="1:16" ht="15">
      <c r="A29" t="s">
        <v>226</v>
      </c>
      <c r="D29" t="s">
        <v>15</v>
      </c>
      <c r="G29" s="5">
        <v>4811412</v>
      </c>
      <c r="H29" s="5"/>
      <c r="P29" t="s">
        <v>15</v>
      </c>
    </row>
    <row r="31" ht="15">
      <c r="A31" s="3" t="s">
        <v>54</v>
      </c>
    </row>
    <row r="32" spans="1:16" ht="15">
      <c r="A32" t="s">
        <v>220</v>
      </c>
      <c r="C32" s="5">
        <v>904400</v>
      </c>
      <c r="D32" s="5"/>
      <c r="G32" s="5">
        <v>1205867</v>
      </c>
      <c r="H32" s="5"/>
      <c r="O32" s="7" t="s">
        <v>132</v>
      </c>
      <c r="P32" s="7"/>
    </row>
    <row r="33" spans="1:16" ht="15">
      <c r="A33" t="s">
        <v>221</v>
      </c>
      <c r="D33" t="s">
        <v>15</v>
      </c>
      <c r="H33" s="6">
        <v>2052858</v>
      </c>
      <c r="P33" s="6">
        <v>2052858</v>
      </c>
    </row>
    <row r="34" spans="1:16" ht="15">
      <c r="A34" t="s">
        <v>222</v>
      </c>
      <c r="D34" t="s">
        <v>15</v>
      </c>
      <c r="H34" t="s">
        <v>15</v>
      </c>
      <c r="P34" t="s">
        <v>15</v>
      </c>
    </row>
    <row r="35" spans="1:16" ht="15">
      <c r="A35" t="s">
        <v>223</v>
      </c>
      <c r="D35" s="6">
        <v>35972</v>
      </c>
      <c r="H35" s="6">
        <v>65670</v>
      </c>
      <c r="P35" t="s">
        <v>15</v>
      </c>
    </row>
    <row r="36" spans="1:16" ht="15">
      <c r="A36" t="s">
        <v>224</v>
      </c>
      <c r="D36" s="6">
        <v>37500</v>
      </c>
      <c r="H36" s="6">
        <v>50000</v>
      </c>
      <c r="P36" t="s">
        <v>15</v>
      </c>
    </row>
    <row r="37" spans="1:16" ht="15">
      <c r="A37" t="s">
        <v>225</v>
      </c>
      <c r="D37" s="6">
        <v>50000</v>
      </c>
      <c r="H37" s="6">
        <v>50000</v>
      </c>
      <c r="P37" t="s">
        <v>15</v>
      </c>
    </row>
    <row r="39" spans="1:16" ht="15">
      <c r="A39" t="s">
        <v>30</v>
      </c>
      <c r="C39" s="5">
        <v>1027872</v>
      </c>
      <c r="D39" s="5"/>
      <c r="G39" s="5">
        <v>3424395</v>
      </c>
      <c r="H39" s="5"/>
      <c r="O39" s="5">
        <v>2052858</v>
      </c>
      <c r="P39" s="5"/>
    </row>
    <row r="41" spans="1:16" ht="15">
      <c r="A41" t="s">
        <v>226</v>
      </c>
      <c r="C41" s="7" t="s">
        <v>132</v>
      </c>
      <c r="D41" s="7"/>
      <c r="G41" s="7" t="s">
        <v>132</v>
      </c>
      <c r="H41" s="7"/>
      <c r="O41" s="7" t="s">
        <v>132</v>
      </c>
      <c r="P41" s="7"/>
    </row>
    <row r="43" ht="15">
      <c r="A43" s="3" t="s">
        <v>57</v>
      </c>
    </row>
    <row r="44" spans="1:16" ht="15">
      <c r="A44" t="s">
        <v>220</v>
      </c>
      <c r="C44" s="5">
        <v>663267</v>
      </c>
      <c r="D44" s="5"/>
      <c r="G44" s="5">
        <v>1002167</v>
      </c>
      <c r="H44" s="5"/>
      <c r="O44" s="7" t="s">
        <v>132</v>
      </c>
      <c r="P44" s="7"/>
    </row>
    <row r="45" spans="1:16" ht="15">
      <c r="A45" t="s">
        <v>221</v>
      </c>
      <c r="D45" t="s">
        <v>15</v>
      </c>
      <c r="H45" s="6">
        <v>2508898</v>
      </c>
      <c r="P45" s="6">
        <v>2508898</v>
      </c>
    </row>
    <row r="46" spans="1:16" ht="15">
      <c r="A46" t="s">
        <v>222</v>
      </c>
      <c r="D46" t="s">
        <v>15</v>
      </c>
      <c r="H46" t="s">
        <v>15</v>
      </c>
      <c r="P46" t="s">
        <v>15</v>
      </c>
    </row>
    <row r="47" spans="1:16" ht="15">
      <c r="A47" t="s">
        <v>223</v>
      </c>
      <c r="D47" s="6">
        <v>21184</v>
      </c>
      <c r="H47" s="6">
        <v>34703</v>
      </c>
      <c r="P47" t="s">
        <v>15</v>
      </c>
    </row>
    <row r="48" spans="1:16" ht="15">
      <c r="A48" t="s">
        <v>224</v>
      </c>
      <c r="D48" s="6">
        <v>25000</v>
      </c>
      <c r="H48" s="6">
        <v>37500</v>
      </c>
      <c r="P48" t="s">
        <v>15</v>
      </c>
    </row>
    <row r="49" spans="1:16" ht="15">
      <c r="A49" t="s">
        <v>225</v>
      </c>
      <c r="D49" s="6">
        <v>50000</v>
      </c>
      <c r="H49" s="6">
        <v>50000</v>
      </c>
      <c r="P49" t="s">
        <v>15</v>
      </c>
    </row>
    <row r="51" spans="1:16" ht="15">
      <c r="A51" t="s">
        <v>30</v>
      </c>
      <c r="C51" s="5">
        <v>759451</v>
      </c>
      <c r="D51" s="5"/>
      <c r="G51" s="5">
        <v>3633268</v>
      </c>
      <c r="H51" s="5"/>
      <c r="O51" s="5">
        <v>2508898</v>
      </c>
      <c r="P51" s="5"/>
    </row>
    <row r="53" spans="1:16" ht="15">
      <c r="A53" t="s">
        <v>226</v>
      </c>
      <c r="C53" s="7" t="s">
        <v>132</v>
      </c>
      <c r="D53" s="7"/>
      <c r="G53" s="7" t="s">
        <v>132</v>
      </c>
      <c r="H53" s="7"/>
      <c r="O53" s="7" t="s">
        <v>132</v>
      </c>
      <c r="P53" s="7"/>
    </row>
    <row r="55" ht="15">
      <c r="A55" s="3" t="s">
        <v>61</v>
      </c>
    </row>
    <row r="56" spans="1:16" ht="15">
      <c r="A56" t="s">
        <v>220</v>
      </c>
      <c r="C56" s="5">
        <v>878400</v>
      </c>
      <c r="D56" s="5"/>
      <c r="G56" s="5">
        <v>1171200</v>
      </c>
      <c r="H56" s="5"/>
      <c r="O56" s="7" t="s">
        <v>132</v>
      </c>
      <c r="P56" s="7"/>
    </row>
    <row r="57" spans="1:16" ht="15">
      <c r="A57" t="s">
        <v>221</v>
      </c>
      <c r="D57" t="s">
        <v>15</v>
      </c>
      <c r="H57" s="6">
        <v>1930035</v>
      </c>
      <c r="P57" s="6">
        <v>1930035</v>
      </c>
    </row>
    <row r="58" spans="1:16" ht="15">
      <c r="A58" t="s">
        <v>222</v>
      </c>
      <c r="D58" t="s">
        <v>15</v>
      </c>
      <c r="H58" t="s">
        <v>15</v>
      </c>
      <c r="P58" t="s">
        <v>15</v>
      </c>
    </row>
    <row r="59" spans="1:16" ht="15">
      <c r="A59" t="s">
        <v>223</v>
      </c>
      <c r="D59" s="6">
        <v>31777</v>
      </c>
      <c r="H59" s="6">
        <v>58968</v>
      </c>
      <c r="P59" t="s">
        <v>15</v>
      </c>
    </row>
    <row r="60" spans="1:16" ht="15">
      <c r="A60" t="s">
        <v>224</v>
      </c>
      <c r="D60" s="6">
        <v>37500</v>
      </c>
      <c r="H60" s="6">
        <v>50000</v>
      </c>
      <c r="P60" t="s">
        <v>15</v>
      </c>
    </row>
    <row r="61" spans="1:16" ht="15">
      <c r="A61" t="s">
        <v>225</v>
      </c>
      <c r="D61" s="6">
        <v>50000</v>
      </c>
      <c r="H61" s="6">
        <v>50000</v>
      </c>
      <c r="P61" t="s">
        <v>15</v>
      </c>
    </row>
    <row r="63" spans="1:16" ht="15">
      <c r="A63" t="s">
        <v>30</v>
      </c>
      <c r="C63" s="5">
        <v>997677</v>
      </c>
      <c r="D63" s="5"/>
      <c r="G63" s="5">
        <v>3260203</v>
      </c>
      <c r="H63" s="5"/>
      <c r="O63" s="5">
        <v>1930035</v>
      </c>
      <c r="P63" s="5"/>
    </row>
    <row r="65" spans="1:16" ht="15">
      <c r="A65" t="s">
        <v>226</v>
      </c>
      <c r="C65" s="7" t="s">
        <v>132</v>
      </c>
      <c r="D65" s="7"/>
      <c r="G65" s="7" t="s">
        <v>132</v>
      </c>
      <c r="H65" s="7"/>
      <c r="O65" s="7" t="s">
        <v>132</v>
      </c>
      <c r="P65" s="7"/>
    </row>
  </sheetData>
  <sheetProtection selectLockedCells="1" selectUnlockedCells="1"/>
  <mergeCells count="51">
    <mergeCell ref="A2:F2"/>
    <mergeCell ref="C5:H5"/>
    <mergeCell ref="K5:L5"/>
    <mergeCell ref="O5:P5"/>
    <mergeCell ref="B6:C6"/>
    <mergeCell ref="F6:G6"/>
    <mergeCell ref="J6:K6"/>
    <mergeCell ref="N6:O6"/>
    <mergeCell ref="C8:D8"/>
    <mergeCell ref="G8:H8"/>
    <mergeCell ref="O8:P8"/>
    <mergeCell ref="C15:D15"/>
    <mergeCell ref="G15:H15"/>
    <mergeCell ref="O15:P15"/>
    <mergeCell ref="C17:D17"/>
    <mergeCell ref="G17:H17"/>
    <mergeCell ref="O17:P17"/>
    <mergeCell ref="C20:D20"/>
    <mergeCell ref="G20:H20"/>
    <mergeCell ref="O20:P20"/>
    <mergeCell ref="C27:D27"/>
    <mergeCell ref="G27:H27"/>
    <mergeCell ref="O27:P27"/>
    <mergeCell ref="G29:H29"/>
    <mergeCell ref="C32:D32"/>
    <mergeCell ref="G32:H32"/>
    <mergeCell ref="O32:P32"/>
    <mergeCell ref="C39:D39"/>
    <mergeCell ref="G39:H39"/>
    <mergeCell ref="O39:P39"/>
    <mergeCell ref="C41:D41"/>
    <mergeCell ref="G41:H41"/>
    <mergeCell ref="O41:P41"/>
    <mergeCell ref="C44:D44"/>
    <mergeCell ref="G44:H44"/>
    <mergeCell ref="O44:P44"/>
    <mergeCell ref="C51:D51"/>
    <mergeCell ref="G51:H51"/>
    <mergeCell ref="O51:P51"/>
    <mergeCell ref="C53:D53"/>
    <mergeCell ref="G53:H53"/>
    <mergeCell ref="O53:P53"/>
    <mergeCell ref="C56:D56"/>
    <mergeCell ref="G56:H56"/>
    <mergeCell ref="O56:P56"/>
    <mergeCell ref="C63:D63"/>
    <mergeCell ref="G63:H63"/>
    <mergeCell ref="O63:P63"/>
    <mergeCell ref="C65:D65"/>
    <mergeCell ref="G65:H65"/>
    <mergeCell ref="O65:P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9" t="s">
        <v>214</v>
      </c>
      <c r="C3" s="2" t="s">
        <v>227</v>
      </c>
      <c r="D3" s="2"/>
      <c r="E3" s="2"/>
      <c r="F3" s="2"/>
      <c r="G3" s="2"/>
      <c r="H3" s="2"/>
      <c r="K3" s="7"/>
      <c r="L3" s="7"/>
      <c r="O3" s="2" t="s">
        <v>216</v>
      </c>
      <c r="P3" s="2"/>
    </row>
    <row r="4" spans="2:15" ht="39.75" customHeight="1">
      <c r="B4" s="2" t="s">
        <v>217</v>
      </c>
      <c r="C4" s="2"/>
      <c r="F4" s="2" t="s">
        <v>218</v>
      </c>
      <c r="G4" s="2"/>
      <c r="J4" s="7"/>
      <c r="K4" s="7"/>
      <c r="N4" s="2" t="s">
        <v>219</v>
      </c>
      <c r="O4" s="2"/>
    </row>
    <row r="5" ht="15">
      <c r="A5" s="3" t="s">
        <v>37</v>
      </c>
    </row>
    <row r="6" spans="1:16" ht="15">
      <c r="A6" t="s">
        <v>220</v>
      </c>
      <c r="C6" s="5">
        <v>460433</v>
      </c>
      <c r="D6" s="5"/>
      <c r="G6" s="5">
        <v>690650</v>
      </c>
      <c r="H6" s="5"/>
      <c r="O6" s="7" t="s">
        <v>132</v>
      </c>
      <c r="P6" s="7"/>
    </row>
    <row r="7" spans="1:16" ht="15">
      <c r="A7" t="s">
        <v>221</v>
      </c>
      <c r="D7" t="s">
        <v>15</v>
      </c>
      <c r="H7" s="6">
        <v>1105400</v>
      </c>
      <c r="P7" s="6">
        <v>1105400</v>
      </c>
    </row>
    <row r="8" spans="1:16" ht="15">
      <c r="A8" t="s">
        <v>222</v>
      </c>
      <c r="D8" t="s">
        <v>15</v>
      </c>
      <c r="H8" t="s">
        <v>15</v>
      </c>
      <c r="P8" t="s">
        <v>15</v>
      </c>
    </row>
    <row r="9" spans="1:16" ht="15">
      <c r="A9" t="s">
        <v>223</v>
      </c>
      <c r="D9" s="6">
        <v>21184</v>
      </c>
      <c r="H9" s="6">
        <v>34235</v>
      </c>
      <c r="P9" t="s">
        <v>15</v>
      </c>
    </row>
    <row r="10" spans="1:16" ht="15">
      <c r="A10" t="s">
        <v>224</v>
      </c>
      <c r="D10" s="6">
        <v>25000</v>
      </c>
      <c r="H10" s="6">
        <v>37500</v>
      </c>
      <c r="P10" t="s">
        <v>15</v>
      </c>
    </row>
    <row r="11" spans="1:16" ht="15">
      <c r="A11" t="s">
        <v>225</v>
      </c>
      <c r="D11" s="6">
        <v>50000</v>
      </c>
      <c r="H11" s="6">
        <v>50000</v>
      </c>
      <c r="P11" t="s">
        <v>15</v>
      </c>
    </row>
    <row r="13" spans="1:16" ht="15">
      <c r="A13" t="s">
        <v>30</v>
      </c>
      <c r="C13" s="5">
        <v>556617</v>
      </c>
      <c r="D13" s="5"/>
      <c r="G13" s="5">
        <v>1917785</v>
      </c>
      <c r="H13" s="5"/>
      <c r="O13" s="5">
        <v>1105400</v>
      </c>
      <c r="P13" s="5"/>
    </row>
    <row r="15" spans="1:16" ht="15">
      <c r="A15" t="s">
        <v>226</v>
      </c>
      <c r="C15" s="7" t="s">
        <v>132</v>
      </c>
      <c r="D15" s="7"/>
      <c r="G15" s="5">
        <v>765190</v>
      </c>
      <c r="H15" s="5"/>
      <c r="O15" s="5">
        <v>426848</v>
      </c>
      <c r="P15" s="5"/>
    </row>
  </sheetData>
  <sheetProtection selectLockedCells="1" selectUnlockedCells="1"/>
  <mergeCells count="16">
    <mergeCell ref="C3:H3"/>
    <mergeCell ref="K3:L3"/>
    <mergeCell ref="O3:P3"/>
    <mergeCell ref="B4:C4"/>
    <mergeCell ref="F4:G4"/>
    <mergeCell ref="J4:K4"/>
    <mergeCell ref="N4:O4"/>
    <mergeCell ref="C6:D6"/>
    <mergeCell ref="G6:H6"/>
    <mergeCell ref="O6:P6"/>
    <mergeCell ref="C13:D13"/>
    <mergeCell ref="G13:H13"/>
    <mergeCell ref="O13:P13"/>
    <mergeCell ref="C15:D15"/>
    <mergeCell ref="G15:H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2:1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6" ht="39.75" customHeight="1">
      <c r="A6" s="3" t="s">
        <v>26</v>
      </c>
      <c r="C6" s="2" t="s">
        <v>27</v>
      </c>
      <c r="D6" s="2"/>
      <c r="G6" s="2" t="s">
        <v>28</v>
      </c>
      <c r="H6" s="2"/>
      <c r="K6" s="2" t="s">
        <v>29</v>
      </c>
      <c r="L6" s="2"/>
      <c r="O6" s="1" t="s">
        <v>30</v>
      </c>
      <c r="P6" s="1"/>
    </row>
    <row r="7" spans="1:16" ht="15">
      <c r="A7" t="s">
        <v>31</v>
      </c>
      <c r="D7" s="6">
        <v>18813</v>
      </c>
      <c r="H7" s="6">
        <v>89325</v>
      </c>
      <c r="L7" s="6">
        <v>4525</v>
      </c>
      <c r="P7" s="6">
        <v>112663</v>
      </c>
    </row>
    <row r="8" spans="1:16" ht="15">
      <c r="A8" s="4" t="s">
        <v>32</v>
      </c>
      <c r="D8" s="6">
        <v>51454</v>
      </c>
      <c r="H8" s="6">
        <v>71175</v>
      </c>
      <c r="L8" s="6">
        <v>3652</v>
      </c>
      <c r="P8" s="6">
        <v>126281</v>
      </c>
    </row>
    <row r="9" spans="1:16" ht="15">
      <c r="A9" t="s">
        <v>33</v>
      </c>
      <c r="D9" s="6">
        <v>29958</v>
      </c>
      <c r="H9" s="6">
        <v>47950</v>
      </c>
      <c r="L9" s="6">
        <v>3878</v>
      </c>
      <c r="P9" s="6">
        <v>81786</v>
      </c>
    </row>
    <row r="10" spans="1:16" ht="15">
      <c r="A10" s="4" t="s">
        <v>34</v>
      </c>
      <c r="D10" s="6">
        <v>29394</v>
      </c>
      <c r="H10" s="6">
        <v>46400</v>
      </c>
      <c r="L10" s="6">
        <v>1038</v>
      </c>
      <c r="P10" s="6">
        <v>76832</v>
      </c>
    </row>
    <row r="11" spans="1:16" ht="15">
      <c r="A11" t="s">
        <v>35</v>
      </c>
      <c r="D11" s="6">
        <v>60472</v>
      </c>
      <c r="H11" s="6">
        <v>117725</v>
      </c>
      <c r="L11" s="6">
        <v>13044</v>
      </c>
      <c r="P11" s="6">
        <v>191241</v>
      </c>
    </row>
    <row r="12" spans="1:16" ht="15">
      <c r="A12" s="4" t="s">
        <v>36</v>
      </c>
      <c r="D12" s="6">
        <v>30672</v>
      </c>
      <c r="H12" s="6">
        <v>13875</v>
      </c>
      <c r="L12" s="6">
        <v>1627</v>
      </c>
      <c r="P12" s="6">
        <v>46174</v>
      </c>
    </row>
    <row r="13" spans="1:16" ht="15">
      <c r="A13" t="s">
        <v>37</v>
      </c>
      <c r="D13" s="6">
        <v>2070</v>
      </c>
      <c r="H13" s="6">
        <v>14000</v>
      </c>
      <c r="L13" s="6">
        <v>3542</v>
      </c>
      <c r="P13" s="6">
        <v>19612</v>
      </c>
    </row>
    <row r="14" spans="1:16" ht="15">
      <c r="A14" s="4" t="s">
        <v>38</v>
      </c>
      <c r="D14" s="6">
        <v>659</v>
      </c>
      <c r="H14" s="6">
        <v>28175</v>
      </c>
      <c r="L14" s="6">
        <v>1863</v>
      </c>
      <c r="P14" s="6">
        <v>30697</v>
      </c>
    </row>
    <row r="15" spans="1:16" ht="15">
      <c r="A15" t="s">
        <v>39</v>
      </c>
      <c r="D15" s="6">
        <v>93526</v>
      </c>
      <c r="H15" s="6">
        <v>132100</v>
      </c>
      <c r="L15" s="6">
        <v>5442</v>
      </c>
      <c r="P15" s="6">
        <v>231068</v>
      </c>
    </row>
    <row r="16" spans="1:16" ht="15">
      <c r="A16" s="4" t="s">
        <v>40</v>
      </c>
      <c r="D16" s="6">
        <v>14778</v>
      </c>
      <c r="H16" s="6">
        <v>29650</v>
      </c>
      <c r="L16" s="6">
        <v>7999</v>
      </c>
      <c r="P16" s="6">
        <v>52427</v>
      </c>
    </row>
    <row r="17" spans="1:16" ht="15">
      <c r="A17" s="4" t="s">
        <v>41</v>
      </c>
      <c r="D17" s="6">
        <v>284841</v>
      </c>
      <c r="H17" s="6">
        <v>472700</v>
      </c>
      <c r="L17" s="6">
        <v>28398</v>
      </c>
      <c r="P17" s="6">
        <v>785939</v>
      </c>
    </row>
    <row r="18" spans="1:16" ht="15">
      <c r="A18" s="4" t="s">
        <v>42</v>
      </c>
      <c r="D18" s="6">
        <v>196480</v>
      </c>
      <c r="H18" s="6">
        <v>382725</v>
      </c>
      <c r="L18" s="6">
        <v>22902</v>
      </c>
      <c r="P18" s="6">
        <v>602107</v>
      </c>
    </row>
  </sheetData>
  <sheetProtection selectLockedCells="1" selectUnlockedCells="1"/>
  <mergeCells count="9">
    <mergeCell ref="A2:F2"/>
    <mergeCell ref="B5:E5"/>
    <mergeCell ref="F5:I5"/>
    <mergeCell ref="J5:M5"/>
    <mergeCell ref="N5:Q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2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2:1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2" ht="15">
      <c r="A6" s="3" t="s">
        <v>44</v>
      </c>
      <c r="C6" s="1" t="s">
        <v>45</v>
      </c>
      <c r="D6" s="1"/>
      <c r="G6" s="1" t="s">
        <v>46</v>
      </c>
      <c r="H6" s="1"/>
      <c r="K6" s="1" t="s">
        <v>47</v>
      </c>
      <c r="L6" s="1"/>
    </row>
    <row r="7" spans="1:12" ht="15">
      <c r="A7" t="s">
        <v>31</v>
      </c>
      <c r="D7" t="s">
        <v>48</v>
      </c>
      <c r="H7" t="s">
        <v>49</v>
      </c>
      <c r="L7" t="s">
        <v>50</v>
      </c>
    </row>
    <row r="8" spans="1:12" ht="15">
      <c r="A8" t="s">
        <v>51</v>
      </c>
      <c r="D8" t="s">
        <v>48</v>
      </c>
      <c r="H8" t="s">
        <v>52</v>
      </c>
      <c r="L8" t="s">
        <v>53</v>
      </c>
    </row>
    <row r="9" spans="1:12" ht="15">
      <c r="A9" t="s">
        <v>54</v>
      </c>
      <c r="D9" t="s">
        <v>48</v>
      </c>
      <c r="H9" t="s">
        <v>55</v>
      </c>
      <c r="L9" t="s">
        <v>56</v>
      </c>
    </row>
    <row r="10" spans="1:12" ht="15">
      <c r="A10" t="s">
        <v>57</v>
      </c>
      <c r="D10" t="s">
        <v>48</v>
      </c>
      <c r="H10" t="s">
        <v>58</v>
      </c>
      <c r="L10" t="s">
        <v>59</v>
      </c>
    </row>
    <row r="11" spans="1:12" ht="15">
      <c r="A11" t="s">
        <v>60</v>
      </c>
      <c r="D11" t="s">
        <v>48</v>
      </c>
      <c r="H11" t="s">
        <v>58</v>
      </c>
      <c r="L11" t="s">
        <v>59</v>
      </c>
    </row>
    <row r="12" spans="1:12" ht="15">
      <c r="A12" t="s">
        <v>61</v>
      </c>
      <c r="D12" t="s">
        <v>48</v>
      </c>
      <c r="H12" t="s">
        <v>58</v>
      </c>
      <c r="L12" t="s">
        <v>59</v>
      </c>
    </row>
    <row r="13" spans="1:12" ht="15">
      <c r="A13" t="s">
        <v>37</v>
      </c>
      <c r="D13" t="s">
        <v>48</v>
      </c>
      <c r="H13" t="s">
        <v>62</v>
      </c>
      <c r="L13" t="s">
        <v>63</v>
      </c>
    </row>
  </sheetData>
  <sheetProtection selectLockedCells="1" selectUnlockedCells="1"/>
  <mergeCells count="7">
    <mergeCell ref="A2:F2"/>
    <mergeCell ref="B5:E5"/>
    <mergeCell ref="F5:I5"/>
    <mergeCell ref="J5:M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6" ht="15" customHeight="1">
      <c r="A2" s="2" t="s">
        <v>64</v>
      </c>
      <c r="B2" s="2"/>
      <c r="C2" s="2"/>
      <c r="D2" s="2"/>
      <c r="E2" s="2"/>
      <c r="F2" s="2"/>
    </row>
    <row r="5" spans="2:1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2" ht="15">
      <c r="A6" s="8" t="s">
        <v>65</v>
      </c>
      <c r="C6" s="1" t="s">
        <v>45</v>
      </c>
      <c r="D6" s="1"/>
      <c r="G6" s="1" t="s">
        <v>46</v>
      </c>
      <c r="H6" s="1"/>
      <c r="K6" s="1" t="s">
        <v>47</v>
      </c>
      <c r="L6" s="1"/>
    </row>
    <row r="7" spans="1:12" ht="15">
      <c r="A7" t="s">
        <v>66</v>
      </c>
      <c r="C7" s="5">
        <v>1095</v>
      </c>
      <c r="D7" s="5"/>
      <c r="G7" s="5">
        <v>1140</v>
      </c>
      <c r="H7" s="5"/>
      <c r="K7" s="5">
        <v>1185</v>
      </c>
      <c r="L7" s="5"/>
    </row>
    <row r="8" spans="1:12" ht="15">
      <c r="A8" s="4" t="s">
        <v>67</v>
      </c>
      <c r="C8" s="5">
        <v>813</v>
      </c>
      <c r="D8" s="5"/>
      <c r="G8" s="5">
        <v>903</v>
      </c>
      <c r="H8" s="5"/>
      <c r="K8" s="5">
        <v>993</v>
      </c>
      <c r="L8" s="5"/>
    </row>
  </sheetData>
  <sheetProtection selectLockedCells="1" selectUnlockedCells="1"/>
  <mergeCells count="13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39.75" customHeight="1">
      <c r="A6" s="3" t="s">
        <v>69</v>
      </c>
      <c r="C6" s="2" t="s">
        <v>70</v>
      </c>
      <c r="D6" s="2"/>
      <c r="G6" s="1" t="s">
        <v>71</v>
      </c>
      <c r="H6" s="1"/>
      <c r="K6" s="2" t="s">
        <v>72</v>
      </c>
      <c r="L6" s="2"/>
      <c r="O6" s="1" t="e">
        <f>#N/A</f>
        <v>#N/A</v>
      </c>
      <c r="P6" s="1"/>
      <c r="S6" s="1" t="s">
        <v>73</v>
      </c>
      <c r="T6" s="1"/>
    </row>
    <row r="7" spans="1:20" ht="15">
      <c r="A7" t="s">
        <v>31</v>
      </c>
      <c r="C7" s="5">
        <v>468600</v>
      </c>
      <c r="D7" s="5"/>
      <c r="L7" t="s">
        <v>74</v>
      </c>
      <c r="S7" s="5">
        <v>503500</v>
      </c>
      <c r="T7" s="5"/>
    </row>
    <row r="8" spans="1:20" ht="15">
      <c r="A8" t="s">
        <v>75</v>
      </c>
      <c r="C8" s="5">
        <v>595400</v>
      </c>
      <c r="D8" s="5"/>
      <c r="L8" t="s">
        <v>76</v>
      </c>
      <c r="S8" s="5">
        <v>669700</v>
      </c>
      <c r="T8" s="5"/>
    </row>
    <row r="9" spans="1:20" ht="15">
      <c r="A9" t="s">
        <v>77</v>
      </c>
      <c r="C9" s="5">
        <v>360000</v>
      </c>
      <c r="D9" s="5"/>
      <c r="L9" t="s">
        <v>11</v>
      </c>
      <c r="S9" s="5">
        <v>346400</v>
      </c>
      <c r="T9" s="5"/>
    </row>
    <row r="10" spans="1:20" ht="15">
      <c r="A10" t="s">
        <v>57</v>
      </c>
      <c r="C10" s="5">
        <v>346100</v>
      </c>
      <c r="D10" s="5"/>
      <c r="L10" t="s">
        <v>63</v>
      </c>
      <c r="S10" s="5">
        <v>309900</v>
      </c>
      <c r="T10" s="5"/>
    </row>
    <row r="11" spans="1:20" ht="15">
      <c r="A11" t="s">
        <v>78</v>
      </c>
      <c r="C11" s="5">
        <v>340300</v>
      </c>
      <c r="D11" s="5"/>
      <c r="L11" t="s">
        <v>79</v>
      </c>
      <c r="S11" s="5">
        <v>278800</v>
      </c>
      <c r="T11" s="5"/>
    </row>
    <row r="12" spans="1:20" ht="15">
      <c r="A12" t="s">
        <v>61</v>
      </c>
      <c r="C12" s="5">
        <v>331300</v>
      </c>
      <c r="D12" s="5"/>
      <c r="L12" t="s">
        <v>63</v>
      </c>
      <c r="S12" s="5">
        <v>296600</v>
      </c>
      <c r="T12" s="5"/>
    </row>
    <row r="13" spans="1:20" ht="15">
      <c r="A13" t="s">
        <v>37</v>
      </c>
      <c r="C13" s="5">
        <v>266700</v>
      </c>
      <c r="D13" s="5"/>
      <c r="L13" t="s">
        <v>80</v>
      </c>
      <c r="S13" s="5">
        <v>214900</v>
      </c>
      <c r="T13" s="5"/>
    </row>
  </sheetData>
  <sheetProtection selectLockedCells="1" selectUnlockedCells="1"/>
  <mergeCells count="25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  <mergeCell ref="C7:D7"/>
    <mergeCell ref="S7:T7"/>
    <mergeCell ref="C8:D8"/>
    <mergeCell ref="S8:T8"/>
    <mergeCell ref="C9:D9"/>
    <mergeCell ref="S9:T9"/>
    <mergeCell ref="C10:D10"/>
    <mergeCell ref="S10:T10"/>
    <mergeCell ref="C11:D11"/>
    <mergeCell ref="S11:T11"/>
    <mergeCell ref="C12:D12"/>
    <mergeCell ref="S12:T12"/>
    <mergeCell ref="C13:D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4.7109375" style="0" customWidth="1"/>
    <col min="5" max="11" width="8.7109375" style="0" customWidth="1"/>
    <col min="12" max="12" width="3.7109375" style="0" customWidth="1"/>
    <col min="13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15">
      <c r="A6" s="9" t="s">
        <v>82</v>
      </c>
      <c r="C6" s="1" t="s">
        <v>83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7"/>
      <c r="T6" s="7"/>
    </row>
    <row r="7" spans="2:19" ht="39.75" customHeight="1">
      <c r="B7" s="2" t="s">
        <v>84</v>
      </c>
      <c r="C7" s="2"/>
      <c r="F7" s="1" t="s">
        <v>85</v>
      </c>
      <c r="G7" s="1"/>
      <c r="J7" s="2" t="s">
        <v>86</v>
      </c>
      <c r="K7" s="2"/>
      <c r="N7" s="1" t="e">
        <f>#N/A</f>
        <v>#N/A</v>
      </c>
      <c r="O7" s="1"/>
      <c r="R7" s="2" t="s">
        <v>87</v>
      </c>
      <c r="S7" s="2"/>
    </row>
    <row r="8" spans="1:20" ht="15">
      <c r="A8" t="s">
        <v>31</v>
      </c>
      <c r="D8" t="s">
        <v>88</v>
      </c>
      <c r="L8" t="s">
        <v>89</v>
      </c>
      <c r="T8" t="s">
        <v>90</v>
      </c>
    </row>
    <row r="9" spans="1:20" ht="15">
      <c r="A9" t="s">
        <v>51</v>
      </c>
      <c r="D9" t="s">
        <v>91</v>
      </c>
      <c r="L9" t="s">
        <v>92</v>
      </c>
      <c r="T9" t="s">
        <v>93</v>
      </c>
    </row>
    <row r="10" spans="1:20" ht="15">
      <c r="A10" t="s">
        <v>54</v>
      </c>
      <c r="D10" t="s">
        <v>76</v>
      </c>
      <c r="L10" t="s">
        <v>94</v>
      </c>
      <c r="T10" t="s">
        <v>53</v>
      </c>
    </row>
    <row r="11" spans="1:20" ht="15">
      <c r="A11" t="s">
        <v>57</v>
      </c>
      <c r="D11" t="s">
        <v>76</v>
      </c>
      <c r="L11" t="s">
        <v>94</v>
      </c>
      <c r="T11" t="s">
        <v>53</v>
      </c>
    </row>
    <row r="12" spans="1:20" ht="15">
      <c r="A12" t="s">
        <v>60</v>
      </c>
      <c r="D12" t="s">
        <v>11</v>
      </c>
      <c r="L12" t="s">
        <v>95</v>
      </c>
      <c r="T12" t="s">
        <v>50</v>
      </c>
    </row>
    <row r="13" spans="1:20" ht="15">
      <c r="A13" t="s">
        <v>61</v>
      </c>
      <c r="D13" t="s">
        <v>11</v>
      </c>
      <c r="L13" t="s">
        <v>95</v>
      </c>
      <c r="T13" t="s">
        <v>50</v>
      </c>
    </row>
    <row r="14" spans="1:20" ht="15">
      <c r="A14" t="s">
        <v>37</v>
      </c>
      <c r="D14" t="s">
        <v>96</v>
      </c>
      <c r="L14" t="s">
        <v>97</v>
      </c>
      <c r="T14" t="s">
        <v>63</v>
      </c>
    </row>
  </sheetData>
  <sheetProtection selectLockedCells="1" selectUnlockedCells="1"/>
  <mergeCells count="10">
    <mergeCell ref="A2:F2"/>
    <mergeCell ref="B5:Q5"/>
    <mergeCell ref="R5:U5"/>
    <mergeCell ref="C6:P6"/>
    <mergeCell ref="S6:T6"/>
    <mergeCell ref="B7:C7"/>
    <mergeCell ref="F7:G7"/>
    <mergeCell ref="J7:K7"/>
    <mergeCell ref="N7:O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2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2:3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2" ht="39.75" customHeight="1">
      <c r="A6" s="9" t="s">
        <v>99</v>
      </c>
      <c r="C6" s="1" t="s">
        <v>100</v>
      </c>
      <c r="D6" s="1"/>
      <c r="G6" s="1" t="s">
        <v>101</v>
      </c>
      <c r="H6" s="1"/>
      <c r="K6" s="2" t="s">
        <v>102</v>
      </c>
      <c r="L6" s="2"/>
      <c r="O6" s="2" t="s">
        <v>103</v>
      </c>
      <c r="P6" s="2"/>
      <c r="S6" s="2" t="s">
        <v>104</v>
      </c>
      <c r="T6" s="2"/>
      <c r="W6" s="2" t="s">
        <v>105</v>
      </c>
      <c r="X6" s="2"/>
      <c r="AA6" s="2" t="s">
        <v>106</v>
      </c>
      <c r="AB6" s="2"/>
      <c r="AE6" s="1" t="s">
        <v>30</v>
      </c>
      <c r="AF6" s="1"/>
    </row>
    <row r="7" spans="2:31" ht="39.75" customHeight="1">
      <c r="B7" s="7"/>
      <c r="C7" s="7"/>
      <c r="F7" s="7"/>
      <c r="G7" s="7"/>
      <c r="J7" s="10" t="s">
        <v>107</v>
      </c>
      <c r="K7" s="10"/>
      <c r="N7" s="10" t="s">
        <v>108</v>
      </c>
      <c r="O7" s="10"/>
      <c r="R7" s="10" t="s">
        <v>109</v>
      </c>
      <c r="S7" s="10"/>
      <c r="V7" s="10" t="s">
        <v>110</v>
      </c>
      <c r="W7" s="10"/>
      <c r="Z7" s="7"/>
      <c r="AA7" s="7"/>
      <c r="AD7" s="7"/>
      <c r="AE7" s="7"/>
    </row>
    <row r="8" spans="1:32" ht="15">
      <c r="A8" s="3" t="s">
        <v>111</v>
      </c>
      <c r="D8" t="s">
        <v>2</v>
      </c>
      <c r="G8" s="5">
        <v>449819</v>
      </c>
      <c r="H8" s="5"/>
      <c r="K8" s="5">
        <v>569983</v>
      </c>
      <c r="L8" s="5"/>
      <c r="O8" s="5">
        <v>91292</v>
      </c>
      <c r="P8" s="5"/>
      <c r="S8" s="5">
        <v>503500</v>
      </c>
      <c r="T8" s="5"/>
      <c r="W8" s="5">
        <v>722710</v>
      </c>
      <c r="X8" s="5"/>
      <c r="AA8" s="5">
        <v>80009</v>
      </c>
      <c r="AB8" s="5"/>
      <c r="AE8" s="5">
        <v>2417313</v>
      </c>
      <c r="AF8" s="5"/>
    </row>
    <row r="9" ht="15">
      <c r="A9" t="s">
        <v>112</v>
      </c>
    </row>
    <row r="10" ht="15">
      <c r="A10" t="s">
        <v>113</v>
      </c>
    </row>
    <row r="11" spans="1:32" ht="15">
      <c r="A11" s="3" t="s">
        <v>114</v>
      </c>
      <c r="D11" t="s">
        <v>2</v>
      </c>
      <c r="G11" s="5">
        <v>595400</v>
      </c>
      <c r="H11" s="5"/>
      <c r="K11" s="5">
        <v>1337914</v>
      </c>
      <c r="L11" s="5"/>
      <c r="O11" s="5">
        <v>236235</v>
      </c>
      <c r="P11" s="5"/>
      <c r="S11" s="5">
        <v>669700</v>
      </c>
      <c r="T11" s="5"/>
      <c r="W11" s="5">
        <v>930302</v>
      </c>
      <c r="X11" s="5"/>
      <c r="AA11" s="5">
        <v>82471</v>
      </c>
      <c r="AB11" s="5"/>
      <c r="AE11" s="5">
        <v>3852022</v>
      </c>
      <c r="AF11" s="5"/>
    </row>
    <row r="12" spans="1:32" ht="15">
      <c r="A12" t="s">
        <v>115</v>
      </c>
      <c r="D12" t="s">
        <v>3</v>
      </c>
      <c r="G12" s="5">
        <v>595400</v>
      </c>
      <c r="H12" s="5"/>
      <c r="K12" s="5">
        <v>859419</v>
      </c>
      <c r="L12" s="5"/>
      <c r="O12" s="5">
        <v>118450</v>
      </c>
      <c r="P12" s="5"/>
      <c r="S12" s="5">
        <v>566500</v>
      </c>
      <c r="T12" s="5"/>
      <c r="W12" s="5">
        <v>1038282</v>
      </c>
      <c r="X12" s="5"/>
      <c r="AA12" s="5">
        <v>88797</v>
      </c>
      <c r="AB12" s="5"/>
      <c r="AE12" s="5">
        <v>3266848</v>
      </c>
      <c r="AF12" s="5"/>
    </row>
    <row r="13" spans="1:32" ht="15">
      <c r="A13" t="s">
        <v>116</v>
      </c>
      <c r="D13" t="s">
        <v>117</v>
      </c>
      <c r="G13" s="5">
        <v>575100</v>
      </c>
      <c r="H13" s="5"/>
      <c r="K13" s="5">
        <v>830038</v>
      </c>
      <c r="L13" s="5"/>
      <c r="O13" s="5">
        <v>224820</v>
      </c>
      <c r="P13" s="5"/>
      <c r="S13" s="5">
        <v>657900</v>
      </c>
      <c r="T13" s="5"/>
      <c r="W13" s="5">
        <v>428388</v>
      </c>
      <c r="X13" s="5"/>
      <c r="AA13" s="5">
        <v>79988</v>
      </c>
      <c r="AB13" s="5"/>
      <c r="AE13" s="5">
        <v>2796234</v>
      </c>
      <c r="AF13" s="5"/>
    </row>
    <row r="14" spans="1:32" ht="15">
      <c r="A14" s="3" t="s">
        <v>54</v>
      </c>
      <c r="D14" t="s">
        <v>2</v>
      </c>
      <c r="G14" s="5">
        <v>352915</v>
      </c>
      <c r="H14" s="5"/>
      <c r="K14" s="5">
        <v>320615</v>
      </c>
      <c r="L14" s="5"/>
      <c r="O14" s="5">
        <v>51155</v>
      </c>
      <c r="P14" s="5"/>
      <c r="S14" s="5">
        <v>346400</v>
      </c>
      <c r="T14" s="5"/>
      <c r="W14" s="5">
        <v>602209</v>
      </c>
      <c r="X14" s="5"/>
      <c r="AA14" s="5">
        <v>54632</v>
      </c>
      <c r="AB14" s="5"/>
      <c r="AE14" s="5">
        <v>1727926</v>
      </c>
      <c r="AF14" s="5"/>
    </row>
    <row r="15" spans="1:32" ht="15">
      <c r="A15" t="s">
        <v>118</v>
      </c>
      <c r="D15" t="s">
        <v>3</v>
      </c>
      <c r="G15" s="5">
        <v>331900</v>
      </c>
      <c r="H15" s="5"/>
      <c r="K15" s="5">
        <v>320035</v>
      </c>
      <c r="L15" s="5"/>
      <c r="O15" s="5">
        <v>44290</v>
      </c>
      <c r="P15" s="5"/>
      <c r="S15" s="5">
        <v>263200</v>
      </c>
      <c r="T15" s="5"/>
      <c r="W15" s="5">
        <v>616988</v>
      </c>
      <c r="X15" s="5"/>
      <c r="AA15" s="5">
        <v>48229</v>
      </c>
      <c r="AB15" s="5"/>
      <c r="AE15" s="5">
        <v>1624642</v>
      </c>
      <c r="AF15" s="5"/>
    </row>
    <row r="16" spans="4:32" ht="15">
      <c r="D16" t="s">
        <v>117</v>
      </c>
      <c r="G16" s="5">
        <v>320900</v>
      </c>
      <c r="H16" s="5"/>
      <c r="K16" s="5">
        <v>359507</v>
      </c>
      <c r="L16" s="5"/>
      <c r="O16" s="5">
        <v>97422</v>
      </c>
      <c r="P16" s="5"/>
      <c r="S16" s="5">
        <v>306000</v>
      </c>
      <c r="T16" s="5"/>
      <c r="W16" s="5">
        <v>271187</v>
      </c>
      <c r="X16" s="5"/>
      <c r="AA16" s="5">
        <v>38226</v>
      </c>
      <c r="AB16" s="5"/>
      <c r="AE16" s="5">
        <v>1393242</v>
      </c>
      <c r="AF16" s="5"/>
    </row>
    <row r="17" spans="1:32" ht="15">
      <c r="A17" s="3" t="s">
        <v>119</v>
      </c>
      <c r="D17" t="s">
        <v>2</v>
      </c>
      <c r="G17" s="5">
        <v>346100</v>
      </c>
      <c r="H17" s="5"/>
      <c r="K17" s="5">
        <v>391863</v>
      </c>
      <c r="L17" s="5"/>
      <c r="O17" s="5">
        <v>62173</v>
      </c>
      <c r="P17" s="5"/>
      <c r="S17" s="5">
        <v>309900</v>
      </c>
      <c r="T17" s="5"/>
      <c r="W17" s="5">
        <v>87881</v>
      </c>
      <c r="X17" s="5"/>
      <c r="AA17" s="5">
        <v>30319</v>
      </c>
      <c r="AB17" s="5"/>
      <c r="AE17" s="5">
        <v>1228236</v>
      </c>
      <c r="AF17" s="5"/>
    </row>
    <row r="18" ht="15">
      <c r="A18" t="s">
        <v>120</v>
      </c>
    </row>
    <row r="19" ht="15">
      <c r="A19" t="s">
        <v>121</v>
      </c>
    </row>
    <row r="20" spans="1:32" ht="15">
      <c r="A20" s="3" t="s">
        <v>122</v>
      </c>
      <c r="D20" t="s">
        <v>2</v>
      </c>
      <c r="G20" s="5">
        <v>340300</v>
      </c>
      <c r="H20" s="5"/>
      <c r="K20" s="5">
        <v>329521</v>
      </c>
      <c r="L20" s="5"/>
      <c r="O20" s="5">
        <v>52729</v>
      </c>
      <c r="P20" s="5"/>
      <c r="S20" s="5">
        <v>278800</v>
      </c>
      <c r="T20" s="5"/>
      <c r="W20" s="5">
        <v>84674</v>
      </c>
      <c r="X20" s="5"/>
      <c r="AA20" s="5">
        <v>72197</v>
      </c>
      <c r="AB20" s="5"/>
      <c r="AE20" s="5">
        <v>1158221</v>
      </c>
      <c r="AF20" s="5"/>
    </row>
    <row r="21" spans="1:32" ht="15">
      <c r="A21" t="s">
        <v>123</v>
      </c>
      <c r="D21" t="s">
        <v>3</v>
      </c>
      <c r="G21" s="5">
        <v>340300</v>
      </c>
      <c r="H21" s="5"/>
      <c r="K21" s="5">
        <v>327227</v>
      </c>
      <c r="L21" s="5"/>
      <c r="O21" s="5">
        <v>45320</v>
      </c>
      <c r="P21" s="5"/>
      <c r="S21" s="5">
        <v>269800</v>
      </c>
      <c r="T21" s="5"/>
      <c r="W21" s="5">
        <v>331746</v>
      </c>
      <c r="X21" s="5"/>
      <c r="AA21" s="5">
        <v>72536</v>
      </c>
      <c r="AB21" s="5"/>
      <c r="AE21" s="5">
        <v>1386929</v>
      </c>
      <c r="AF21" s="5"/>
    </row>
    <row r="22" spans="1:32" ht="15">
      <c r="A22" t="s">
        <v>124</v>
      </c>
      <c r="D22" t="s">
        <v>117</v>
      </c>
      <c r="G22" s="5">
        <v>333800</v>
      </c>
      <c r="H22" s="5"/>
      <c r="K22" s="5">
        <v>375368</v>
      </c>
      <c r="L22" s="5"/>
      <c r="O22" s="5">
        <v>101169</v>
      </c>
      <c r="P22" s="5"/>
      <c r="S22" s="5">
        <v>318300</v>
      </c>
      <c r="T22" s="5"/>
      <c r="W22" s="5">
        <v>22774</v>
      </c>
      <c r="X22" s="5"/>
      <c r="AA22" s="5">
        <v>65622</v>
      </c>
      <c r="AB22" s="5"/>
      <c r="AE22" s="5">
        <v>1217033</v>
      </c>
      <c r="AF22" s="5"/>
    </row>
    <row r="23" spans="1:32" ht="15">
      <c r="A23" s="3" t="s">
        <v>61</v>
      </c>
      <c r="D23" t="s">
        <v>2</v>
      </c>
      <c r="G23" s="5">
        <v>331300</v>
      </c>
      <c r="H23" s="5"/>
      <c r="K23" s="5">
        <v>320615</v>
      </c>
      <c r="L23" s="5"/>
      <c r="O23" s="5">
        <v>51155</v>
      </c>
      <c r="P23" s="5"/>
      <c r="S23" s="5">
        <v>296600</v>
      </c>
      <c r="T23" s="5"/>
      <c r="W23" s="5">
        <v>714948</v>
      </c>
      <c r="X23" s="5"/>
      <c r="AA23" s="5">
        <v>35195</v>
      </c>
      <c r="AB23" s="5"/>
      <c r="AE23" s="5">
        <v>1749813</v>
      </c>
      <c r="AF23" s="5"/>
    </row>
    <row r="24" ht="15">
      <c r="A24" t="s">
        <v>125</v>
      </c>
    </row>
    <row r="25" ht="15">
      <c r="A25" s="4" t="s">
        <v>126</v>
      </c>
    </row>
    <row r="26" spans="1:32" ht="15">
      <c r="A26" s="3" t="s">
        <v>37</v>
      </c>
      <c r="D26" t="s">
        <v>2</v>
      </c>
      <c r="G26" s="5">
        <v>266700</v>
      </c>
      <c r="H26" s="5"/>
      <c r="K26" s="5">
        <v>195932</v>
      </c>
      <c r="L26" s="5"/>
      <c r="O26" s="5">
        <v>30693</v>
      </c>
      <c r="P26" s="5"/>
      <c r="S26" s="5">
        <v>214900</v>
      </c>
      <c r="T26" s="5"/>
      <c r="W26" s="5">
        <v>38953</v>
      </c>
      <c r="X26" s="5"/>
      <c r="AA26" s="5">
        <v>24503</v>
      </c>
      <c r="AB26" s="5"/>
      <c r="AE26" s="5">
        <v>771681</v>
      </c>
      <c r="AF26" s="5"/>
    </row>
    <row r="27" spans="1:32" ht="15">
      <c r="A27" t="s">
        <v>127</v>
      </c>
      <c r="D27" t="s">
        <v>3</v>
      </c>
      <c r="G27" s="5">
        <v>266700</v>
      </c>
      <c r="H27" s="5"/>
      <c r="K27" s="5">
        <v>194178</v>
      </c>
      <c r="L27" s="5"/>
      <c r="O27" s="5">
        <v>26780</v>
      </c>
      <c r="P27" s="5"/>
      <c r="S27" s="5">
        <v>190300</v>
      </c>
      <c r="T27" s="5"/>
      <c r="W27" s="5">
        <v>43244</v>
      </c>
      <c r="X27" s="5"/>
      <c r="AA27" s="5">
        <v>25996</v>
      </c>
      <c r="AB27" s="5"/>
      <c r="AE27" s="5">
        <v>747198</v>
      </c>
      <c r="AF27" s="5"/>
    </row>
    <row r="28" spans="1:32" ht="15">
      <c r="A28" t="s">
        <v>128</v>
      </c>
      <c r="D28" t="s">
        <v>117</v>
      </c>
      <c r="G28" s="5">
        <v>248862</v>
      </c>
      <c r="H28" s="5"/>
      <c r="K28" s="5">
        <v>179754</v>
      </c>
      <c r="L28" s="5"/>
      <c r="O28" s="5">
        <v>48711</v>
      </c>
      <c r="P28" s="5"/>
      <c r="S28" s="5">
        <v>222400</v>
      </c>
      <c r="T28" s="5"/>
      <c r="W28" s="5">
        <v>28233</v>
      </c>
      <c r="X28" s="5"/>
      <c r="AA28" s="5">
        <v>23048</v>
      </c>
      <c r="AB28" s="5"/>
      <c r="AE28" s="5">
        <v>751008</v>
      </c>
      <c r="AF28" s="5"/>
    </row>
  </sheetData>
  <sheetProtection selectLockedCells="1" selectUnlockedCells="1"/>
  <mergeCells count="130">
    <mergeCell ref="A2:F2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G6:H6"/>
    <mergeCell ref="K6:L6"/>
    <mergeCell ref="O6:P6"/>
    <mergeCell ref="S6:T6"/>
    <mergeCell ref="W6:X6"/>
    <mergeCell ref="AA6:AB6"/>
    <mergeCell ref="AE6:AF6"/>
    <mergeCell ref="B7:C7"/>
    <mergeCell ref="F7:G7"/>
    <mergeCell ref="J7:K7"/>
    <mergeCell ref="N7:O7"/>
    <mergeCell ref="R7:S7"/>
    <mergeCell ref="V7:W7"/>
    <mergeCell ref="Z7:AA7"/>
    <mergeCell ref="AD7:AE7"/>
    <mergeCell ref="G8:H8"/>
    <mergeCell ref="K8:L8"/>
    <mergeCell ref="O8:P8"/>
    <mergeCell ref="S8:T8"/>
    <mergeCell ref="W8:X8"/>
    <mergeCell ref="AA8:AB8"/>
    <mergeCell ref="AE8:AF8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20:H20"/>
    <mergeCell ref="K20:L20"/>
    <mergeCell ref="O20:P20"/>
    <mergeCell ref="S20:T20"/>
    <mergeCell ref="W20:X20"/>
    <mergeCell ref="AA20:AB20"/>
    <mergeCell ref="AE20:AF20"/>
    <mergeCell ref="G21:H21"/>
    <mergeCell ref="K21:L21"/>
    <mergeCell ref="O21:P21"/>
    <mergeCell ref="S21:T21"/>
    <mergeCell ref="W21:X21"/>
    <mergeCell ref="AA21:AB21"/>
    <mergeCell ref="AE21:AF21"/>
    <mergeCell ref="G22:H22"/>
    <mergeCell ref="K22:L22"/>
    <mergeCell ref="O22:P22"/>
    <mergeCell ref="S22:T22"/>
    <mergeCell ref="W22:X22"/>
    <mergeCell ref="AA22:AB22"/>
    <mergeCell ref="AE22:AF22"/>
    <mergeCell ref="G23:H23"/>
    <mergeCell ref="K23:L23"/>
    <mergeCell ref="O23:P23"/>
    <mergeCell ref="S23:T23"/>
    <mergeCell ref="W23:X23"/>
    <mergeCell ref="AA23:AB23"/>
    <mergeCell ref="AE23:AF23"/>
    <mergeCell ref="G26:H26"/>
    <mergeCell ref="K26:L26"/>
    <mergeCell ref="O26:P26"/>
    <mergeCell ref="S26:T26"/>
    <mergeCell ref="W26:X26"/>
    <mergeCell ref="AA26:AB26"/>
    <mergeCell ref="AE26:AF26"/>
    <mergeCell ref="G27:H27"/>
    <mergeCell ref="K27:L27"/>
    <mergeCell ref="O27:P27"/>
    <mergeCell ref="S27:T27"/>
    <mergeCell ref="W27:X27"/>
    <mergeCell ref="AA27:AB27"/>
    <mergeCell ref="AE27:AF27"/>
    <mergeCell ref="G28:H28"/>
    <mergeCell ref="K28:L28"/>
    <mergeCell ref="O28:P28"/>
    <mergeCell ref="S28:T28"/>
    <mergeCell ref="W28:X28"/>
    <mergeCell ref="AA28:AB28"/>
    <mergeCell ref="AE28:AF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3" spans="2:13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5" customHeight="1">
      <c r="A4" s="9" t="s">
        <v>129</v>
      </c>
      <c r="C4" s="2" t="s">
        <v>130</v>
      </c>
      <c r="D4" s="2"/>
      <c r="G4" s="2" t="s">
        <v>131</v>
      </c>
      <c r="H4" s="2"/>
      <c r="K4" s="1" t="s">
        <v>30</v>
      </c>
      <c r="L4" s="1"/>
    </row>
    <row r="5" spans="1:12" ht="15">
      <c r="A5" t="s">
        <v>31</v>
      </c>
      <c r="C5" s="5">
        <v>615822</v>
      </c>
      <c r="D5" s="5"/>
      <c r="G5" s="5">
        <v>106888</v>
      </c>
      <c r="H5" s="5"/>
      <c r="K5" s="5">
        <v>722710</v>
      </c>
      <c r="L5" s="5"/>
    </row>
    <row r="6" spans="1:12" ht="15">
      <c r="A6" t="s">
        <v>51</v>
      </c>
      <c r="C6" s="5">
        <v>869640</v>
      </c>
      <c r="D6" s="5"/>
      <c r="G6" s="5">
        <v>60662</v>
      </c>
      <c r="H6" s="5"/>
      <c r="K6" s="5">
        <v>930302</v>
      </c>
      <c r="L6" s="5"/>
    </row>
    <row r="7" spans="1:12" ht="15">
      <c r="A7" t="s">
        <v>54</v>
      </c>
      <c r="C7" s="5">
        <v>557099</v>
      </c>
      <c r="D7" s="5"/>
      <c r="G7" s="5">
        <v>45110</v>
      </c>
      <c r="H7" s="5"/>
      <c r="K7" s="5">
        <v>602209</v>
      </c>
      <c r="L7" s="5"/>
    </row>
    <row r="8" spans="1:12" ht="15">
      <c r="A8" t="s">
        <v>57</v>
      </c>
      <c r="C8" s="5">
        <v>59844</v>
      </c>
      <c r="D8" s="5"/>
      <c r="G8" s="5">
        <v>28037</v>
      </c>
      <c r="H8" s="5"/>
      <c r="K8" s="5">
        <v>87881</v>
      </c>
      <c r="L8" s="5"/>
    </row>
    <row r="9" spans="1:12" ht="15">
      <c r="A9" t="s">
        <v>60</v>
      </c>
      <c r="C9" s="5">
        <v>27325</v>
      </c>
      <c r="D9" s="5"/>
      <c r="G9" s="5">
        <v>57349</v>
      </c>
      <c r="H9" s="5"/>
      <c r="K9" s="5">
        <v>84674</v>
      </c>
      <c r="L9" s="5"/>
    </row>
    <row r="10" spans="1:12" ht="15">
      <c r="A10" t="s">
        <v>61</v>
      </c>
      <c r="C10" s="5">
        <v>714169</v>
      </c>
      <c r="D10" s="5"/>
      <c r="G10" s="5">
        <v>779</v>
      </c>
      <c r="H10" s="5"/>
      <c r="K10" s="5">
        <v>714948</v>
      </c>
      <c r="L10" s="5"/>
    </row>
    <row r="11" spans="1:12" ht="15">
      <c r="A11" t="s">
        <v>37</v>
      </c>
      <c r="C11" s="5">
        <v>38953</v>
      </c>
      <c r="D11" s="5"/>
      <c r="G11" s="7" t="s">
        <v>132</v>
      </c>
      <c r="H11" s="7"/>
      <c r="K11" s="5">
        <v>38953</v>
      </c>
      <c r="L11" s="5"/>
    </row>
  </sheetData>
  <sheetProtection selectLockedCells="1" selectUnlockedCells="1"/>
  <mergeCells count="27">
    <mergeCell ref="B3:E3"/>
    <mergeCell ref="F3:I3"/>
    <mergeCell ref="J3:M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spans="2:17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6" ht="39.75" customHeight="1">
      <c r="A4" s="3" t="s">
        <v>133</v>
      </c>
      <c r="C4" s="2" t="s">
        <v>134</v>
      </c>
      <c r="D4" s="2"/>
      <c r="G4" s="2" t="s">
        <v>135</v>
      </c>
      <c r="H4" s="2"/>
      <c r="K4" s="1" t="s">
        <v>136</v>
      </c>
      <c r="L4" s="1"/>
      <c r="O4" s="1" t="s">
        <v>30</v>
      </c>
      <c r="P4" s="1"/>
    </row>
    <row r="5" spans="1:16" ht="15">
      <c r="A5" t="s">
        <v>31</v>
      </c>
      <c r="C5" s="5">
        <v>30091</v>
      </c>
      <c r="D5" s="5"/>
      <c r="G5" s="5">
        <v>20509</v>
      </c>
      <c r="H5" s="5"/>
      <c r="K5" s="5">
        <v>29409</v>
      </c>
      <c r="L5" s="5"/>
      <c r="O5" s="5">
        <v>80009</v>
      </c>
      <c r="P5" s="5"/>
    </row>
    <row r="6" spans="1:16" ht="15">
      <c r="A6" t="s">
        <v>51</v>
      </c>
      <c r="C6" s="5">
        <v>39919</v>
      </c>
      <c r="D6" s="5"/>
      <c r="G6" s="5">
        <v>21499</v>
      </c>
      <c r="H6" s="5"/>
      <c r="K6" s="5">
        <v>21053</v>
      </c>
      <c r="L6" s="5"/>
      <c r="O6" s="5">
        <v>82471</v>
      </c>
      <c r="P6" s="5"/>
    </row>
    <row r="7" spans="1:16" ht="15">
      <c r="A7" t="s">
        <v>54</v>
      </c>
      <c r="C7" s="5">
        <v>21291</v>
      </c>
      <c r="D7" s="5"/>
      <c r="G7" s="5">
        <v>22091</v>
      </c>
      <c r="H7" s="5"/>
      <c r="K7" s="5">
        <v>11250</v>
      </c>
      <c r="L7" s="5"/>
      <c r="O7" s="5">
        <v>54632</v>
      </c>
      <c r="P7" s="5"/>
    </row>
    <row r="8" spans="1:16" ht="15">
      <c r="A8" t="s">
        <v>57</v>
      </c>
      <c r="C8" s="5">
        <v>21844</v>
      </c>
      <c r="D8" s="5"/>
      <c r="G8" s="5">
        <v>1475</v>
      </c>
      <c r="H8" s="5"/>
      <c r="K8" s="5">
        <v>7000</v>
      </c>
      <c r="L8" s="5"/>
      <c r="O8" s="5">
        <v>30319</v>
      </c>
      <c r="P8" s="5"/>
    </row>
    <row r="9" spans="1:16" ht="15">
      <c r="A9" t="s">
        <v>60</v>
      </c>
      <c r="C9" s="5">
        <v>21179</v>
      </c>
      <c r="D9" s="5"/>
      <c r="G9" s="5">
        <v>21968</v>
      </c>
      <c r="H9" s="5"/>
      <c r="K9" s="5">
        <v>29050</v>
      </c>
      <c r="L9" s="5"/>
      <c r="O9" s="5">
        <v>72197</v>
      </c>
      <c r="P9" s="5"/>
    </row>
    <row r="10" spans="1:16" ht="15">
      <c r="A10" t="s">
        <v>61</v>
      </c>
      <c r="C10" s="5">
        <v>20316</v>
      </c>
      <c r="D10" s="5"/>
      <c r="G10" s="5">
        <v>7879</v>
      </c>
      <c r="H10" s="5"/>
      <c r="K10" s="5">
        <v>7000</v>
      </c>
      <c r="L10" s="5"/>
      <c r="O10" s="5">
        <v>35195</v>
      </c>
      <c r="P10" s="5"/>
    </row>
    <row r="11" spans="1:16" ht="15">
      <c r="A11" t="s">
        <v>37</v>
      </c>
      <c r="C11" s="5">
        <v>15978</v>
      </c>
      <c r="D11" s="5"/>
      <c r="G11" s="5">
        <v>1475</v>
      </c>
      <c r="H11" s="5"/>
      <c r="K11" s="5">
        <v>7050</v>
      </c>
      <c r="L11" s="5"/>
      <c r="O11" s="5">
        <v>24503</v>
      </c>
      <c r="P11" s="5"/>
    </row>
  </sheetData>
  <sheetProtection selectLockedCells="1" selectUnlockedCells="1"/>
  <mergeCells count="36">
    <mergeCell ref="B3:E3"/>
    <mergeCell ref="F3:I3"/>
    <mergeCell ref="J3:M3"/>
    <mergeCell ref="N3:Q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2019-12-06T18:41:18Z</dcterms:created>
  <dcterms:modified xsi:type="dcterms:W3CDTF">2019-12-06T18:41:18Z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