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yforperformance alignment" sheetId="1" r:id="rId1"/>
    <sheet name="payforperformance alignment-1" sheetId="2" r:id="rId2"/>
    <sheet name="director compensation" sheetId="3" r:id="rId3"/>
    <sheet name="No Title" sheetId="4" r:id="rId4"/>
    <sheet name="No Title-1" sheetId="5" r:id="rId5"/>
    <sheet name="No Title-2" sheetId="6" r:id="rId6"/>
    <sheet name="share ownership" sheetId="7" r:id="rId7"/>
    <sheet name="share ownership-1" sheetId="8" r:id="rId8"/>
    <sheet name="audit fees" sheetId="9" r:id="rId9"/>
    <sheet name="grant practices outstandin" sheetId="10" r:id="rId10"/>
    <sheet name="grant practices outstandin-1" sheetId="11" r:id="rId11"/>
    <sheet name="ceo target compensation su" sheetId="12" r:id="rId12"/>
    <sheet name="payforperformance alignment-2" sheetId="13" r:id="rId13"/>
    <sheet name="payforperformance alignment-3" sheetId="14" r:id="rId14"/>
    <sheet name="payforperformance alignment-4" sheetId="15" r:id="rId15"/>
    <sheet name="bonus thresholds targets a" sheetId="16" r:id="rId16"/>
    <sheet name="annual bonus performance r" sheetId="17" r:id="rId17"/>
    <sheet name="bonuses paid to named exec" sheetId="18" r:id="rId18"/>
    <sheet name="target grant values for 2018" sheetId="19" r:id="rId19"/>
    <sheet name="target grant values for 2018-1" sheetId="20" r:id="rId20"/>
    <sheet name="target grant values for 2018-2" sheetId="21" r:id="rId21"/>
    <sheet name="target grant values for 2018-3" sheetId="22" r:id="rId22"/>
    <sheet name="summary compensation" sheetId="23" r:id="rId23"/>
    <sheet name="2018 change in pension val" sheetId="24" r:id="rId24"/>
    <sheet name="2018 all other compensation" sheetId="25" r:id="rId25"/>
    <sheet name="summary of base salary sto" sheetId="26" r:id="rId26"/>
    <sheet name="2018 grants of planbased a" sheetId="27" r:id="rId27"/>
    <sheet name="2018 grants of planbased a-1" sheetId="28" r:id="rId28"/>
    <sheet name="2018 grants of planbased a-2" sheetId="29" r:id="rId29"/>
    <sheet name="2018 grants of planbased a-3" sheetId="30" r:id="rId30"/>
    <sheet name="2018 grants of planbased a-4" sheetId="31" r:id="rId31"/>
    <sheet name="2018 grants of planbased a-5" sheetId="32" r:id="rId32"/>
    <sheet name="2018 grants of planbased a-6" sheetId="33" r:id="rId33"/>
    <sheet name="pension benefits at yearend" sheetId="34" r:id="rId34"/>
    <sheet name="pension benefits at yearend-1" sheetId="35" r:id="rId35"/>
    <sheet name="severance and change in co" sheetId="36" r:id="rId36"/>
    <sheet name="severance and change in co-1" sheetId="37" r:id="rId37"/>
    <sheet name="severance and change in co-2" sheetId="38" r:id="rId38"/>
    <sheet name="severance and change in co-3" sheetId="39" r:id="rId39"/>
    <sheet name="severance and change in co-4" sheetId="40" r:id="rId40"/>
    <sheet name="detail 2018 performancebas" sheetId="41" r:id="rId41"/>
    <sheet name="detail 2018 performancebas-1" sheetId="42" r:id="rId42"/>
  </sheets>
  <definedNames/>
  <calcPr fullCalcOnLoad="1"/>
</workbook>
</file>

<file path=xl/sharedStrings.xml><?xml version="1.0" encoding="utf-8"?>
<sst xmlns="http://schemas.openxmlformats.org/spreadsheetml/2006/main" count="1224" uniqueCount="538">
  <si>
    <t>Pay-for-Performance Alignment</t>
  </si>
  <si>
    <t>TSR-Based Awards (dollars in millions) 2014 Reported 2014 Realized 2015 Reported 2015 Realized
2016 Reported 2016 Realized 2017 Reported 2017 Realizable 2018 Reported 2018 Realizable Relative TSR-Based Restricted Stock Units Reported: Value based on grant date closing stock price Realized (2014, 2015 and 2016): Actual value Realizable value
as of 12/31/18 (2017 and 2018 outstanding awards): Based on relative TSR performance through 12/31/18 and closing stock price on 12/31/18</t>
  </si>
  <si>
    <t>2018 Director Compensation Program</t>
  </si>
  <si>
    <t>Board Retainers:</t>
  </si>
  <si>
    <t>Annual Base Retainer</t>
  </si>
  <si>
    <t>Lead Director Retainer</t>
  </si>
  <si>
    <t>Committee Chair Retainers:</t>
  </si>
  <si>
    <t>Audit Committee Chair Retainer</t>
  </si>
  <si>
    <t>Compensation Committee Chair Retainer</t>
  </si>
  <si>
    <t>Other Committee Chair Retainer  (A)</t>
  </si>
  <si>
    <t>Committee Member Retainers:</t>
  </si>
  <si>
    <t>Audit Committee Retainer</t>
  </si>
  <si>
    <t>Other Committee Retainer  (B)</t>
  </si>
  <si>
    <t>Equity:</t>
  </si>
  <si>
    <t>Deferred Equity</t>
  </si>
  <si>
    <t>Annual Equity Grant</t>
  </si>
  <si>
    <t>Initial Equity Grant for New Director</t>
  </si>
  <si>
    <t>Director Compensation</t>
  </si>
  <si>
    <t>2018 Director Compensation</t>
  </si>
  <si>
    <t>Fees Earned or 
 Paid in Cash</t>
  </si>
  <si>
    <t>Stock 
 Awards 
 (B)</t>
  </si>
  <si>
    <t>Change in Pension Value 
 and Nonqualified Deferred 
 Compensation Earnings 
 (C)</t>
  </si>
  <si>
    <t>All Other 
 Compensation   (D)</t>
  </si>
  <si>
    <t>Total</t>
  </si>
  <si>
    <t>Alan L. Boeckmann</t>
  </si>
  <si>
    <t></t>
  </si>
  <si>
    <t>Kathleen L. Brown</t>
  </si>
  <si>
    <t>Andrés Conesa</t>
  </si>
  <si>
    <t>Maria Contreras-Sweet</t>
  </si>
  <si>
    <t>Pablo A. Ferrero</t>
  </si>
  <si>
    <t>William D. Jones</t>
  </si>
  <si>
    <t>Bethany J. Mayer  (A)</t>
  </si>
  <si>
    <t>Michael N. Mears  (A)</t>
  </si>
  <si>
    <t>William G. Ouchi</t>
  </si>
  <si>
    <t>William C. Rusnack</t>
  </si>
  <si>
    <t>Lynn Schenk</t>
  </si>
  <si>
    <t>Jack T. Taylor</t>
  </si>
  <si>
    <t>Cynthia L. Walker  (A)</t>
  </si>
  <si>
    <t>James C. Yardley</t>
  </si>
  <si>
    <t>Restricted Equity Grant</t>
  </si>
  <si>
    <t>2018 Director Equity Grants</t>
  </si>
  <si>
    <t>Mandatory 
 Deferred Equity</t>
  </si>
  <si>
    <t>Phantom 
 Shares</t>
  </si>
  <si>
    <t>Stock Units</t>
  </si>
  <si>
    <t>Bethany J. Mayer</t>
  </si>
  <si>
    <t>Michael N. Mears  (1)</t>
  </si>
  <si>
    <t>Cynthia L. Walker  (1)</t>
  </si>
  <si>
    <t>Director Equity Balances as of December 31, 2018</t>
  </si>
  <si>
    <t>Restricted 
 Stock Units</t>
  </si>
  <si>
    <t>Stock 
 Options</t>
  </si>
  <si>
    <t>2018 Change in Pension Value and Above-Market Interest</t>
  </si>
  <si>
    <t>Change in   Accumulated   Benefits</t>
  </si>
  <si>
    <t>Above-Market   Interest</t>
  </si>
  <si>
    <t>Michael N. Mears</t>
  </si>
  <si>
    <t>Cynthia L. Walker</t>
  </si>
  <si>
    <t>Share Ownership</t>
  </si>
  <si>
    <t>Share
Ownership (A)</t>
  </si>
  <si>
    <t>Current Beneficial 
 Holdings (B)</t>
  </si>
  <si>
    <t>Shares Subject 
 to Exercisable 
 Options (C)</t>
  </si>
  <si>
    <t>Total Without 
 Phantom Shares</t>
  </si>
  <si>
    <t>Phantom 
 Shares (D)</t>
  </si>
  <si>
    <t>Total 
 Including 
 Phantom Shares</t>
  </si>
  <si>
    <t>Dennis V. Arriola</t>
  </si>
  <si>
    <t>Joseph A. Householder  (E)</t>
  </si>
  <si>
    <t>Jeffrey W. Martin</t>
  </si>
  <si>
    <t>Trevor I. Mihalik</t>
  </si>
  <si>
    <t>William G. Ouchi  (F)</t>
  </si>
  <si>
    <t>Debra L. Reed
 (G)</t>
  </si>
  <si>
    <t>Martha B. Wyrsch  (H)</t>
  </si>
  <si>
    <t>Directors and Executive Officers as a Group (21 persons)</t>
  </si>
  <si>
    <t>Name and Address of Beneficial Owner</t>
  </si>
  <si>
    <t>Shares of Sempra Energy Common Stock</t>
  </si>
  <si>
    <t>Percent of Class</t>
  </si>
  <si>
    <t>T. Rowe Price Associates, Inc.  (A)   100 E. Pratt Street 
 Baltimore, MD 21202</t>
  </si>
  <si>
    <t>11.8%</t>
  </si>
  <si>
    <t>BlackRock, Inc.
 (B)   55 East 52 nd  Street 
 New York, NY 10055</t>
  </si>
  <si>
    <t>8.8%</t>
  </si>
  <si>
    <t>The Vanguard Group  (C)   100 Vanguard Blvd 
 Malvern, PA 19355</t>
  </si>
  <si>
    <t>7.7%</t>
  </si>
  <si>
    <t>Capital International Investors  (D)   11100 Santa Monica Boulevard, 16 th 
Floor   Los Angeles, CA 90025</t>
  </si>
  <si>
    <t>5.5%</t>
  </si>
  <si>
    <t>Franklin
Resources, Inc.  (E)   One Franklin Parkway 
 San Mateo, CA 94403</t>
  </si>
  <si>
    <t>5.4%</t>
  </si>
  <si>
    <t>Audit Fees</t>
  </si>
  <si>
    <t>2018</t>
  </si>
  <si>
    <t>2017</t>
  </si>
  <si>
    <t>Dollars in
Thousands</t>
  </si>
  <si>
    <t>Fees</t>
  </si>
  <si>
    <t>% of Total</t>
  </si>
  <si>
    <t>Sempra Energy Consolidated Financial
Statements and Internal Controls Audits, Subsidiary and Statutory Audits</t>
  </si>
  <si>
    <t>Regulatory Filings and Related
Services</t>
  </si>
  <si>
    <t>Total Audit Fees</t>
  </si>
  <si>
    <t>82%</t>
  </si>
  <si>
    <t>87%</t>
  </si>
  <si>
    <t>Audit-Related Fees</t>
  </si>
  <si>
    <t>Employee Benefit Plan Audits</t>
  </si>
  <si>
    <t>Accounting Consultation</t>
  </si>
  <si>
    <t>Total Audit-Related Fees</t>
  </si>
  <si>
    <t>17%</t>
  </si>
  <si>
    <t>12%</t>
  </si>
  <si>
    <t>Tax Planning and Compliance
Fees</t>
  </si>
  <si>
    <t>1%</t>
  </si>
  <si>
    <t>All Other Fees</t>
  </si>
  <si>
    <t>-%</t>
  </si>
  <si>
    <t>Total Fees</t>
  </si>
  <si>
    <t>Grant Practices, Outstanding Awards and Dilution</t>
  </si>
  <si>
    <t>Outstanding Awards(1)</t>
  </si>
  <si>
    <t>Outstanding Options, 
 Units or Shares 
 At Target 
 Performance</t>
  </si>
  <si>
    <t>Weighted-Average 
 Exercise Price of 
 Stock Options</t>
  </si>
  <si>
    <t>Weighted-Average 
 Remaining Term 
 of Stock Options</t>
  </si>
  <si>
    <t>Stock Options</t>
  </si>
  <si>
    <t>8.4 Years</t>
  </si>
  <si>
    <t>Full Value Awards:</t>
  </si>
  <si>
    <t>Performance-based Restricted Stock Units (2)</t>
  </si>
  <si>
    <t>Service-based Restricted Stock Units</t>
  </si>
  <si>
    <t>Restricted Stock Awards</t>
  </si>
  <si>
    <t>Total Full Value Awards</t>
  </si>
  <si>
    <t>Total Options and Full Value Awards</t>
  </si>
  <si>
    <t>Fiscal Year</t>
  </si>
  <si>
    <t>Stock Options and 
 SARs Granted (A)</t>
  </si>
  <si>
    <t>Full Value Awards 
 at Target 
 Performance 
 (Service-Based 
 Awards Granted + 
 Performance-   Based Awards 
 Vested) (B)</t>
  </si>
  <si>
    <t>Weighted Average 
 Common Shares 
 Outstanding (C)</t>
  </si>
  <si>
    <t>Burn Rate</t>
  </si>
  <si>
    <t>Run Rate</t>
  </si>
  <si>
    <t>0.50%</t>
  </si>
  <si>
    <t>0.17%</t>
  </si>
  <si>
    <t>0.87%</t>
  </si>
  <si>
    <t>0.29%</t>
  </si>
  <si>
    <t>1.02%</t>
  </si>
  <si>
    <t>0.34%</t>
  </si>
  <si>
    <t>Three-Year Average</t>
  </si>
  <si>
    <t>0.80%</t>
  </si>
  <si>
    <t>0.27%</t>
  </si>
  <si>
    <t>CEO Target Compensation Summary</t>
  </si>
  <si>
    <t>CEO Salary and 
 Incentive Targets as of 
 December 31</t>
  </si>
  <si>
    <t>Base Salary</t>
  </si>
  <si>
    <t>Annual Performance-Based 
 Bonus Target as a Percentage 
 of
Base Salary</t>
  </si>
  <si>
    <t>LTIP Target as a 
   Percentage of Base Salary</t>
  </si>
  <si>
    <t>2015
(Ms. Reed)</t>
  </si>
  <si>
    <t>125%</t>
  </si>
  <si>
    <t>475%</t>
  </si>
  <si>
    <t>2016
(Ms. Reed)</t>
  </si>
  <si>
    <t>$1,391,900 
   (3.1% increase)</t>
  </si>
  <si>
    <t>2017
(Ms. Reed)</t>
  </si>
  <si>
    <t>$1,391,900 
   (no increase)</t>
  </si>
  <si>
    <t>2018 (Mr. Martin)</t>
  </si>
  <si>
    <t>115%</t>
  </si>
  <si>
    <t>425%</t>
  </si>
  <si>
    <t>TSR-Based LTIP Awards</t>
  </si>
  <si>
    <t>TSR Performance Result vs. S&amp;P 500 Utilities Index</t>
  </si>
  <si>
    <t>Payout</t>
  </si>
  <si>
    <t>2012  2015</t>
  </si>
  <si>
    <t>96 th  Percentile</t>
  </si>
  <si>
    <t>150% of Target</t>
  </si>
  <si>
    <t>2013  2016</t>
  </si>
  <si>
    <t>40 th  Percentile</t>
  </si>
  <si>
    <t>38% of Target</t>
  </si>
  <si>
    <t>2014  2017</t>
  </si>
  <si>
    <t>27 th  Percentile</t>
  </si>
  <si>
    <t>No Payout</t>
  </si>
  <si>
    <t>2015  2017</t>
  </si>
  <si>
    <t>24 th  Percentile</t>
  </si>
  <si>
    <t>2016  2018</t>
  </si>
  <si>
    <t>23 rd  Percentile</t>
  </si>
  <si>
    <t>(Dollars in Millions)</t>
  </si>
  <si>
    <t>Market 
 Capitalization 
 (on 12/31/18)</t>
  </si>
  <si>
    <t>2018 
 Revenue(1)</t>
  </si>
  <si>
    <t>Sempra Energy</t>
  </si>
  <si>
    <t>Sempra Percentile Rank</t>
  </si>
  <si>
    <t>nd</t>
  </si>
  <si>
    <t>rd</t>
  </si>
  <si>
    <t>75 th  Percentile</t>
  </si>
  <si>
    <t>Median</t>
  </si>
  <si>
    <t>25 th  Percentile</t>
  </si>
  <si>
    <t>Market 
 Capitalization 
 (on 12/31/18)</t>
  </si>
  <si>
    <t>th</t>
  </si>
  <si>
    <t>st</t>
  </si>
  <si>
    <t>BONUS THRESHOLDS, TARGETS AND MAXIMUMS AS OF DECEMBER 31, 2018, AS A PERCENTAGE OF BASE SALARY</t>
  </si>
  <si>
    <t>Named
Executive Officer</t>
  </si>
  <si>
    <t>Threshold</t>
  </si>
  <si>
    <t>Target</t>
  </si>
  <si>
    <t>Maximum</t>
  </si>
  <si>
    <t>Jeffrey W. Martin (1)</t>
  </si>
  <si>
    <t>0%</t>
  </si>
  <si>
    <t>230%</t>
  </si>
  <si>
    <t>Joseph A. Householder (1)</t>
  </si>
  <si>
    <t>100%</t>
  </si>
  <si>
    <t>200%</t>
  </si>
  <si>
    <t>Trevor I. Mihalik (1)</t>
  </si>
  <si>
    <t>80%</t>
  </si>
  <si>
    <t>160%</t>
  </si>
  <si>
    <t>Dennis V. Arriola (1)</t>
  </si>
  <si>
    <t>Martha B. Wyrsch</t>
  </si>
  <si>
    <t>Debra L. Reed</t>
  </si>
  <si>
    <t>140%</t>
  </si>
  <si>
    <t>280%</t>
  </si>
  <si>
    <t>Annual Bonus Performance Results</t>
  </si>
  <si>
    <t>2018 Performance Measures</t>
  </si>
  <si>
    <t>Goals</t>
  </si>
  <si>
    <t>Percent of</t>
  </si>
  <si>
    <t>Target Weight</t>
  </si>
  <si>
    <t>Minimum</t>
  </si>
  <si>
    <t>Actual 
 Performance</t>
  </si>
  <si>
    <t>Target 
 Achieved(1)</t>
  </si>
  <si>
    <t>Financial:</t>
  </si>
  <si>
    <t>Sempra Energy Earnings  (Dollars in Millions)</t>
  </si>
  <si>
    <t>85%</t>
  </si>
  <si>
    <t>170%</t>
  </si>
  <si>
    <t>Safety:</t>
  </si>
  <si>
    <t>Employee and Public Safety</t>
  </si>
  <si>
    <t>See Appendix D for Detail</t>
  </si>
  <si>
    <t>21.4%</t>
  </si>
  <si>
    <t>Customer Service &amp; Stakeholders:</t>
  </si>
  <si>
    <t>SDG&amp;E and SoCalGas Customer Service/Stakeholders</t>
  </si>
  <si>
    <t>3%</t>
  </si>
  <si>
    <t>4.6%</t>
  </si>
  <si>
    <t>TOTAL</t>
  </si>
  <si>
    <t>196.0%</t>
  </si>
  <si>
    <t>BONUSES PAID TO NAMED EXECUTIVE OFFICERS FOR 2018 PERFORMANCE</t>
  </si>
  <si>
    <t>Named Executive Officer</t>
  </si>
  <si>
    <t>Base Salary at 
 Year-End 2018</t>
  </si>
  <si>
    <t>x</t>
  </si>
  <si>
    <t>Bonus 
 Target</t>
  </si>
  <si>
    <t>Performance 
 Score(2)</t>
  </si>
  <si>
    <t>Bonus(3)</t>
  </si>
  <si>
    <t>105%</t>
  </si>
  <si>
    <t>196%</t>
  </si>
  <si>
    <t>97%</t>
  </si>
  <si>
    <t>73%</t>
  </si>
  <si>
    <t>79%</t>
  </si>
  <si>
    <t>TARGET GRANT VALUES FOR 2018</t>
  </si>
  <si>
    <t>Performance-Based and Service-Based Restricted 
Stock Units</t>
  </si>
  <si>
    <t>Base Salary</t>
  </si>
  <si>
    <t>Target Value(1)</t>
  </si>
  <si>
    <t>250%</t>
  </si>
  <si>
    <t>Joseph A. Householder</t>
  </si>
  <si>
    <t>210%</t>
  </si>
  <si>
    <t>550%</t>
  </si>
  <si>
    <t>Cumulative Total Shareholder Return Percentile Rank vs. S&amp;P 500 Utilities Index or S&amp;P 500 Index (Measured Independently in Separate Award Components)</t>
  </si>
  <si>
    <t>Sempra Energy Common Stock Shares Received for Each Restricted Stock Unit(1)</t>
  </si>
  <si>
    <t>90 th  Percentile or higher</t>
  </si>
  <si>
    <t>70 th  Percentile</t>
  </si>
  <si>
    <t>50 th  Percentile</t>
  </si>
  <si>
    <t>30 th  Percentile</t>
  </si>
  <si>
    <t>25 th
 Percentile or below</t>
  </si>
  <si>
    <t>Percentile of Analyst Estimates for S&amp;P 500 Utilities EPS CAGR</t>
  </si>
  <si>
    <t>90 th  Percentile or higher (7.3 percent or higher)</t>
  </si>
  <si>
    <t>75 th  Percentile (6.6 percent)</t>
  </si>
  <si>
    <t>50 th  Percentile (5.3 percent)</t>
  </si>
  <si>
    <t>25 th  Percentile (4.2
percent)</t>
  </si>
  <si>
    <t>Earnings Per Share Growth (Diluted) for 2016-2018
Award</t>
  </si>
  <si>
    <t>2015</t>
  </si>
  <si>
    <t>GAAP Earnings per Share</t>
  </si>
  <si>
    <t>Pre-Defined Exclusions:</t>
  </si>
  <si>
    <t>Acquisitions and divestitures (other than Oncor): gains and losses on sales, related impairments, and related earnings
impacts</t>
  </si>
  <si>
    <t>Effect of changes in tax laws, changes in regulatory treatment of tax repairs allowance, litigation settlement, and foreign
exchange gains or losses at Mexico</t>
  </si>
  <si>
    <t>Items related to RBS Sempra Commodities LLP, which was sold in 2010</t>
  </si>
  <si>
    <t>Certain unplanned items related to nonqualified pension and deferred compensation and 2015 LNG development
costs</t>
  </si>
  <si>
    <t>90% of the impact of the SONGS impairment and related earnings effects from purchased replacement
power</t>
  </si>
  <si>
    <t>Earnings per Share for 2016-2018 LTIP Award Purposes</t>
  </si>
  <si>
    <t>Earnings per Share Growth for 2016-2018 LTIP Award Purposes</t>
  </si>
  <si>
    <t>9.8%</t>
  </si>
  <si>
    <t>Summary Compensation</t>
  </si>
  <si>
    <t>Stock 
 Awards 
 (H)</t>
  </si>
  <si>
    <t>Non-Equity 
 Incentive Plan 
 Compensation</t>
  </si>
  <si>
    <t>Change in Pension 
 Value and Non- 
 Qualified Deferred 
 Compensation 
 Earnings 
 (I)</t>
  </si>
  <si>
    <t>Year</t>
  </si>
  <si>
    <t>Salary (G)</t>
  </si>
  <si>
    <t>Restricted 
 stock and 
 restricted 
 stock units</t>
  </si>
  <si>
    <t>Performance- 
 based annual 
 cash bonus</t>
  </si>
  <si>
    <t>Pension accruals 
 and above-market 
 interest on non- 
 qualified deferred 
 compensation</t>
  </si>
  <si>
    <t>All Other 
 Compensation 
 (J)</t>
  </si>
  <si>
    <t>Jeffrey W. Martin  (A)   Chairman and Chief 
 Executive Officer</t>
  </si>
  <si>
    <t>Joseph A. Householder  (B)   President and Chief 
 Operating Officer</t>
  </si>
  <si>
    <t>Trevor I. Mihalik  (C)   Executive Vice President and 
 Chief Financial Officer</t>
  </si>
  <si>
    <t>Dennis V. Arriola
 (D)   Executive Vice President and 
 Group President</t>
  </si>
  <si>
    <t>Martha B. Wyrsch  (E)   Executive Vice President 
 and General Counsel</t>
  </si>
  <si>
    <t>Debra L. Reed  (F)   Former Chairman, President 
 and Chief Executive Officer</t>
  </si>
  <si>
    <t>2018 CHANGE IN PENSION VALUE AND ABOVE-MARKET INTEREST</t>
  </si>
  <si>
    <t>Change in 
 Accumulated Benefits(1)</t>
  </si>
  <si>
    <t>Above-Market 
 Interest</t>
  </si>
  <si>
    <t>2018 ALL OTHER COMPENSATION</t>
  </si>
  <si>
    <t>Company 401(k) and 
 Deferred Compensation 
 Plan Contributions</t>
  </si>
  <si>
    <t>Insurance 
 Premiums(1)</t>
  </si>
  <si>
    <t>Other(2)</t>
  </si>
  <si>
    <t>SUMMARY OF BASE SALARY, STOCK AWARDS AND NON-EQUITY INCENTIVE PLAN COMPENSATION</t>
  </si>
  <si>
    <t>Stock Awards</t>
  </si>
  <si>
    <t>Salary</t>
  </si>
  <si>
    <t>Restricted stock 
 and restricted 
 stock units</t>
  </si>
  <si>
    <t>Jeffrey W. Martin 
 Chairman and Chief 
 Executive Officer</t>
  </si>
  <si>
    <t>Joseph A. Householder 
 President and Chief 
 Operating Officer</t>
  </si>
  <si>
    <t>Trevor I. Mihalik 
 Executive Vice President and 
 Chief Financial Officer</t>
  </si>
  <si>
    <t>Dennis V. Arriola 
 Executive Vice President and 
 Group President</t>
  </si>
  <si>
    <t>Martha B. Wyrsch 
 Executive Vice President and 
 General Counsel</t>
  </si>
  <si>
    <t>Debra L. Reed 
 Former Executive Chairman</t>
  </si>
  <si>
    <t>2018 GRANTS OF PLAN-BASED AWARDS</t>
  </si>
  <si>
    <t>Grant 
 Date 
 (A)</t>
  </si>
  <si>
    <t>Autho- 
 rization 
 Date 
 (A)</t>
  </si>
  <si>
    <t>Estimated Possible Payouts Under 
 Non-Equity Incentive Plan 
Awards 
 (Performance-Based Annual Bonus) 
 (B)</t>
  </si>
  <si>
    <t>Estimated Future Payouts Under 
 Equity Incentive Plan Awards 
 (Number of Shares) 
 (C)</t>
  </si>
  <si>
    <t>All Other 
 Stock 
 Awards 
 (D) 
 Number 
 of Shares</t>
  </si>
  <si>
    <t>Grant Date 
 Fair Value 
 of Stock 
 Awards 
 (E)</t>
  </si>
  <si>
    <t>Performance-Based 
 Restricted Stock Units based on TSR vs. S&amp;P 500 Utilities Index</t>
  </si>
  <si>
    <t>1/02/18</t>
  </si>
  <si>
    <t>12/14/17</t>
  </si>
  <si>
    <t>Performance-Based 
 Restricted Stock Units based on TSR vs. S&amp;P 500 Index</t>
  </si>
  <si>
    <t>Performance-Based 
 Restricted Stock Units based on EPS Growth</t>
  </si>
  <si>
    <t>Service-Based Restricted 
 Stock Units</t>
  </si>
  <si>
    <t>Service-Based Restricted 
 Stock UnitsPromotional</t>
  </si>
  <si>
    <t>5/01/18</t>
  </si>
  <si>
    <t>3/09/18</t>
  </si>
  <si>
    <t>Annual Bonus</t>
  </si>
  <si>
    <t>$</t>
  </si>
  <si>
    <t>3/11/18</t>
  </si>
  <si>
    <t>Service-Based Restricted 
 Stock UnitsTransactional</t>
  </si>
  <si>
    <t>Service-Based Restricted 
 Stock UnitsSpecial</t>
  </si>
  <si>
    <t>2/21/18</t>
  </si>
  <si>
    <t>4/09/18</t>
  </si>
  <si>
    <t>Dennis V.
Arriola</t>
  </si>
  <si>
    <t>Annual
Bonus</t>
  </si>
  <si>
    <t>Performance-Based 
 Restricted Stock Units   (A)</t>
  </si>
  <si>
    <t>Service-Based 
 Restricted Stock Units 
 (B)</t>
  </si>
  <si>
    <t>Grant 
 Date</t>
  </si>
  <si>
    <t>Number of 
 Unearned/ 
 Unvested 
 Shares 
 (C)</t>
  </si>
  <si>
    <t>Market   Value of 
 Unearned/ 
 Unvested 
 Shares</t>
  </si>
  <si>
    <t>Value of  
 Unearned/ 
 Unvested
 Shares</t>
  </si>
  <si>
    <t>05/01/18</t>
  </si>
  <si>
    <t>01/02/18</t>
  </si>
  <si>
    <t>01/03/17</t>
  </si>
  <si>
    <t>01/04/16</t>
  </si>
  <si>
    <t>(D)</t>
  </si>
  <si>
    <t>(E)</t>
  </si>
  <si>
    <t>01/02/15</t>
  </si>
  <si>
    <t>03/09/18</t>
  </si>
  <si>
    <t>02/21/18</t>
  </si>
  <si>
    <t>(F)</t>
  </si>
  <si>
    <t>Performance-Based 
 Restricted Stock Units 
 (A)</t>
  </si>
  <si>
    <t>Total Shareholder Return-Based Awards</t>
  </si>
  <si>
    <t>Performance as of 
 December 31, 2018</t>
  </si>
  <si>
    <t>01/02/18 Award (TSR vs. S&amp;P 500 Utilities Index)</t>
  </si>
  <si>
    <t>01/02/18 Award (TSR vs. S&amp;P 500 Index)</t>
  </si>
  <si>
    <t>01/03/17 Award (TSR vs. S&amp;P 500 Utilities Index)</t>
  </si>
  <si>
    <t>15%</t>
  </si>
  <si>
    <t>01/03/17 Award (TSR vs. S&amp;P 500 Index)</t>
  </si>
  <si>
    <t>128%</t>
  </si>
  <si>
    <t>01/04/16 Award
(TSR vs. S&amp;P 500 Utilities Index and market-capitalization weighted S&amp;P 500 Index)</t>
  </si>
  <si>
    <t>Joseph A. Householder</t>
  </si>
  <si>
    <t>Number 
 of 
 Shares</t>
  </si>
  <si>
    <t>Market 
 Value at 
 12/31/18</t>
  </si>
  <si>
    <t>Market 
 Value at 
 12/31/18</t>
  </si>
  <si>
    <t>January 4, 2016 Award</t>
  </si>
  <si>
    <t>Actual (Forfeited 1/17/19)</t>
  </si>
  <si>
    <t>Hypothetical at Target</t>
  </si>
  <si>
    <t>January 2, 2017 S&amp;P 500 Utilities Index-Based Award</t>
  </si>
  <si>
    <t>Actual as of 12/31/18</t>
  </si>
  <si>
    <t>January 2, 2018 Award</t>
  </si>
  <si>
    <t>Option Awards</t>
  </si>
  <si>
    <t>Stock Awards</t>
  </si>
  <si>
    <t>Number of 
 Shares Acquired 
 on Exercise</t>
  </si>
  <si>
    <t>Value Realized 
 on Exercise   (A)</t>
  </si>
  <si>
    <t>Number of 
 Shares Acquired   on Vesting</t>
  </si>
  <si>
    <t>Value Realized 
 on Vesting   (B)(C)</t>
  </si>
  <si>
    <t>PENSION BENEFITS AT YEAR-END</t>
  </si>
  <si>
    <t>Plan</t>
  </si>
  <si>
    <t>Years of 
 Credited Service</t>
  </si>
  <si>
    <t>Present Value of 
 Accumulated Benefit 
 (A)(B)</t>
  </si>
  <si>
    <t>Cash Balance Plan</t>
  </si>
  <si>
    <t>Supplemental Executive Retirement Plan</t>
  </si>
  <si>
    <t>Joseph A.
Householder</t>
  </si>
  <si>
    <t>Supplemental Executive Retirement Plan</t>
  </si>
  <si>
    <t>Executive 
 Contributions 
 in 2018 (A)</t>
  </si>
  <si>
    <t>Company 
 Contributions 
 in 2018 (B)</t>
  </si>
  <si>
    <t>Aggregate 
 Earnings 
 in 2018 (C)</t>
  </si>
  <si>
    <t>Aggregate 
 Balance 
 at 12/31/18 (D)</t>
  </si>
  <si>
    <t>Debra L.
Reed</t>
  </si>
  <si>
    <t>SEVERANCE AND CHANGE IN CONTROL BENEFITS</t>
  </si>
  <si>
    <t>Termination of Employment by the Company Without 
 Cause or by the Executive 
Officer for Good Reason or Death</t>
  </si>
  <si>
    <t>Change in Control Only</t>
  </si>
  <si>
    <t>Unrelated to a 
         Change in Control</t>
  </si>
  <si>
    <t>Change in 
 Control</t>
  </si>
  <si>
    <t>Resulting 
           From Death</t>
  </si>
  <si>
    <t>(Without Termination 
             of Employment)</t>
  </si>
  <si>
    <t>Lump Sum Cash Payment  (A)</t>
  </si>
  <si>
    <t>Acceleration of Existing Equity
Awards  (B)</t>
  </si>
  <si>
    <t>Enhanced Retirement Benefits  (C)</t>
  </si>
  <si>
    <t>Health and Welfare Benefits  (D)</t>
  </si>
  <si>
    <t>Financial Planning  (E)</t>
  </si>
  <si>
    <t>Outplacement</t>
  </si>
  <si>
    <t>Total After Severance Reduction  (F)</t>
  </si>
  <si>
    <t>Lump Sum Cash Payment  (A)</t>
  </si>
  <si>
    <t>Enhanced Retirement
Benefits  (C)</t>
  </si>
  <si>
    <t>Acceleration of Existing Equity
Awards  (B)</t>
  </si>
  <si>
    <t>Enhanced Retirement Benefits  (C)</t>
  </si>
  <si>
    <t>Health and Welfare Benefits  (D)</t>
  </si>
  <si>
    <t>Financial Planning  (E)</t>
  </si>
  <si>
    <t>(888)  624-2255  (U.S. and Canada) 
 +1  (781) 575-2137  (International)</t>
  </si>
  <si>
    <t>SempraEnergy@georgeson.com</t>
  </si>
  <si>
    <t>American Stock Transfer &amp; Trust Company, LLC   Attn: Sempra
Energy   6201 15 th  Avenue 
 Brooklyn, NY 11219</t>
  </si>
  <si>
    <t>(877)  773-6772  (U.S. and Canada) 
 +1  (718) 921-8124  (International)</t>
  </si>
  <si>
    <t>Georgeson LLC   1290 Avenue of the Americas, 9 th  Floor   New York, NY 10104</t>
  </si>
  <si>
    <t>(Dollars in millions, except per share amounts)</t>
  </si>
  <si>
    <t>Pretax 
 amount</t>
  </si>
  <si>
    <t>Income tax 
 expense 
 (benefit)(1)</t>
  </si>
  <si>
    <t>Non- 
 controlling   interests</t>
  </si>
  <si>
    <t>Earnings</t>
  </si>
  <si>
    <t>Diluted 
 EPS</t>
  </si>
  <si>
    <t>Year Ended December 31, 2018</t>
  </si>
  <si>
    <t>Sempra Energy GAAP Earnings</t>
  </si>
  <si>
    <t>Excluded items:</t>
  </si>
  <si>
    <t>Gain on sale of certain Sempra Renewables Assets</t>
  </si>
  <si>
    <t>Impairment of investment in RBS Sempra Commodities</t>
  </si>
  <si>
    <t>Impairment of non-utility natural gas storage assets</t>
  </si>
  <si>
    <t>Impairment of U.S. wind equity method investments</t>
  </si>
  <si>
    <t>Impacts associated with Aliso Canyon litigation</t>
  </si>
  <si>
    <t>Impact from the TCJA</t>
  </si>
  <si>
    <t>Sempra Energy Adjusted Earnings</t>
  </si>
  <si>
    <t>Weighted-average shares outstanding, diluted (thousands)</t>
  </si>
  <si>
    <t>Year ended December 31, 2017</t>
  </si>
  <si>
    <t>Write-off  of wildfire regulatory asset</t>
  </si>
  <si>
    <t>Impairment of TdM assets held for sale</t>
  </si>
  <si>
    <t>Aliso Canyon litigation reserves</t>
  </si>
  <si>
    <t>Deferred income tax benefit associated with TdM</t>
  </si>
  <si>
    <t>Recoveries related to 2016 permanent release of pipeline capacity</t>
  </si>
  <si>
    <t>Year ended December 31, 2013</t>
  </si>
  <si>
    <t>SONGS plant closure loss</t>
  </si>
  <si>
    <t>Retroactive impact of 2012 GRC for full year 2012</t>
  </si>
  <si>
    <t>DETAIL  2018 PERFORMANCE-BASED ANNUAL BONUS PLAN PERFORMANCE MEASURES AND RESULTS</t>
  </si>
  <si>
    <t>Weight</t>
  </si>
  <si>
    <t>ICP Goals</t>
  </si>
  <si>
    <t>Actual  
 Performance</t>
  </si>
  <si>
    <t>Minimum*</t>
  </si>
  <si>
    <t>85.00%</t>
  </si>
  <si>
    <t>Subtotal: Financial</t>
  </si>
  <si>
    <t>170.00%</t>
  </si>
  <si>
    <t>Chile Total Recordable Incident Rate</t>
  </si>
  <si>
    <t>0.33%</t>
  </si>
  <si>
    <t>Chile Lost Time Days Away Rate</t>
  </si>
  <si>
    <t>Peru Total Recordable Incident Rate</t>
  </si>
  <si>
    <t>Peru Lost Time Days Away Rate</t>
  </si>
  <si>
    <t>IEnova Total Recordable Incident Rate</t>
  </si>
  <si>
    <t>IEnova Lost Time Accident Rate</t>
  </si>
  <si>
    <t>International  Subtotal</t>
  </si>
  <si>
    <t>2.00%</t>
  </si>
  <si>
    <t>4.00%</t>
  </si>
  <si>
    <t>Employee Safety Initiatives (points)</t>
  </si>
  <si>
    <t>1.20%</t>
  </si>
  <si>
    <t>Employee Lost Time Incident Rate</t>
  </si>
  <si>
    <t>0.40%</t>
  </si>
  <si>
    <t>Contractor Lost Time Incident Rate</t>
  </si>
  <si>
    <t>Sempra Renewables  Subtotal</t>
  </si>
  <si>
    <t>Management Onsite Safety Meetings</t>
  </si>
  <si>
    <t>0.60%</t>
  </si>
  <si>
    <t>HSSE Audits</t>
  </si>
  <si>
    <t>Total Recordable Incident Rate</t>
  </si>
  <si>
    <t>Sempra LNG &amp; Midstream  Subtotal</t>
  </si>
  <si>
    <t>Employee Safety  Zero Employee Electric Contacts</t>
  </si>
  <si>
    <t>0.26%</t>
  </si>
  <si>
    <t>Employee Safety  Lost Time Incident Rate</t>
  </si>
  <si>
    <t>0.35%</t>
  </si>
  <si>
    <t>Employee Safety  Controllable Motor Vehicle Incidents</t>
  </si>
  <si>
    <t>0.44%</t>
  </si>
  <si>
    <t>Employee Safety  ESCMP Findings Mediated</t>
  </si>
  <si>
    <t>0.18%</t>
  </si>
  <si>
    <t>90%</t>
  </si>
  <si>
    <t>Gas Safety  Distribution System Integrity  Miles of  Non-State-of-the-Art  Pipe Replaced</t>
  </si>
  <si>
    <t>15 miles</t>
  </si>
  <si>
    <t>18 miles</t>
  </si>
  <si>
    <t>21 miles</t>
  </si>
  <si>
    <t>22.5 miles</t>
  </si>
  <si>
    <t>Gas Safety  Miles of Pipeline Projects Completed Close Out</t>
  </si>
  <si>
    <t>4 miles</t>
  </si>
  <si>
    <t>6 miles</t>
  </si>
  <si>
    <t>8 miles</t>
  </si>
  <si>
    <t>13 miles</t>
  </si>
  <si>
    <t>Gas Safety  Damage Prevention (Damages as per USA Ticket Rate)</t>
  </si>
  <si>
    <t>0.09%</t>
  </si>
  <si>
    <t>Gas Safety  Mobile Home Park Retrofit Program (spaces with  To-the-Meter  Installed)</t>
  </si>
  <si>
    <t>Gas Safety  Customer Service Field Efficiency  Incomplete Orders Reduction</t>
  </si>
  <si>
    <t>Electric Safety  System Average Duration Interruption Index</t>
  </si>
  <si>
    <t>Electric Safety  Worst Circuit: SAIDI</t>
  </si>
  <si>
    <t>0.13%</t>
  </si>
  <si>
    <t>Electric Safety  Worst Circuit: SAIFI</t>
  </si>
  <si>
    <t>Electric Safety  Replacement of Do Not Operate Energized Switches</t>
  </si>
  <si>
    <t>Electric Safety  Fire Hardening: Wood to Steel Pole Replacements</t>
  </si>
  <si>
    <t>SDG&amp;E  Subtotal</t>
  </si>
  <si>
    <t>3.00%</t>
  </si>
  <si>
    <t>4.92%</t>
  </si>
  <si>
    <t>Employee Safety  ESCMP Corrective Action</t>
  </si>
  <si>
    <t>Employee Safety  Controllable Motor Vehicle Incident Rate</t>
  </si>
  <si>
    <t>Pipeline Safety Program  Number of Base Valves Completed Closeout</t>
  </si>
  <si>
    <t>0.30%</t>
  </si>
  <si>
    <t>35 valves</t>
  </si>
  <si>
    <t>45 valves</t>
  </si>
  <si>
    <t>55 valves</t>
  </si>
  <si>
    <t>87 valves</t>
  </si>
  <si>
    <t>Damage Prevention (Damages as per USA Ticket Rate)</t>
  </si>
  <si>
    <t>DIMP  Vintage Integrity Program</t>
  </si>
  <si>
    <t>Storage Integrity Management Program (SIMP)</t>
  </si>
  <si>
    <t>Mobile Home Park Retrofit Program</t>
  </si>
  <si>
    <t>0.20%</t>
  </si>
  <si>
    <t>SoCalGas  Subtotal</t>
  </si>
  <si>
    <t>4.54%</t>
  </si>
  <si>
    <t>Subtotal: Safety</t>
  </si>
  <si>
    <t>12.00%</t>
  </si>
  <si>
    <t>21.46%</t>
  </si>
  <si>
    <t>SDG&amp;E  Customer Connection Survey</t>
  </si>
  <si>
    <t>0.55%</t>
  </si>
  <si>
    <t>SDG&amp;E  Overall Self-Service</t>
  </si>
  <si>
    <t>0.41%</t>
  </si>
  <si>
    <t>61%</t>
  </si>
  <si>
    <t>62%</t>
  </si>
  <si>
    <t>63%</t>
  </si>
  <si>
    <t>67.2%</t>
  </si>
  <si>
    <t>SDG&amp;E  Supplier Diversity</t>
  </si>
  <si>
    <t>32%</t>
  </si>
  <si>
    <t>35%</t>
  </si>
  <si>
    <t>38%</t>
  </si>
  <si>
    <t>43.94%</t>
  </si>
  <si>
    <t>SDG&amp;E  Clean Transportation: Number of Installations</t>
  </si>
  <si>
    <t>SoCalGas  Customer Insight Study: Public Opinion</t>
  </si>
  <si>
    <t>78.7%</t>
  </si>
  <si>
    <t>81.0%</t>
  </si>
  <si>
    <t>83.3%</t>
  </si>
  <si>
    <t>80.1%</t>
  </si>
  <si>
    <t>SoCalGas  Incomplete Orders Reduction</t>
  </si>
  <si>
    <t>SoCalGas  Customer Self Service Transactions</t>
  </si>
  <si>
    <t>57%</t>
  </si>
  <si>
    <t>59%</t>
  </si>
  <si>
    <t>60%</t>
  </si>
  <si>
    <t>60.1%</t>
  </si>
  <si>
    <t>SoCalGas  Paperless Billing Increase</t>
  </si>
  <si>
    <t>SoCalGas  Supplier Diversity</t>
  </si>
  <si>
    <t>40%</t>
  </si>
  <si>
    <t>Subtotal: Customer Service &amp; Stakeholders</t>
  </si>
  <si>
    <t>4.58%</t>
  </si>
  <si>
    <t>100.00%</t>
  </si>
  <si>
    <t>Actual Performance as a Percent of Target</t>
  </si>
  <si>
    <t>196.04%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</si>
</sst>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&quot;($&quot;#,##0_);[RED]&quot;($&quot;#,##0\)"/>
    <numFmt numFmtId="168" formatCode="_(\$* #,##0.00_);_(\$* \(#,##0.00\);_(\$* \-??_);_(@_)"/>
    <numFmt numFmtId="169" formatCode="\(#,##0_);[RED]\(#,##0\)"/>
    <numFmt numFmtId="170" formatCode="#,##0.00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/>
    </xf>
    <xf numFmtId="166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 wrapText="1"/>
    </xf>
    <xf numFmtId="166" fontId="0" fillId="0" borderId="0" xfId="0" applyNumberFormat="1" applyAlignment="1">
      <alignment horizontal="right"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horizontal="right" wrapText="1"/>
    </xf>
    <xf numFmtId="168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9" fontId="0" fillId="0" borderId="0" xfId="0" applyNumberFormat="1" applyAlignment="1">
      <alignment/>
    </xf>
    <xf numFmtId="164" fontId="2" fillId="0" borderId="0" xfId="0" applyFont="1" applyBorder="1" applyAlignment="1">
      <alignment horizontal="center" wrapText="1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 wrapText="1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70" fontId="0" fillId="0" borderId="0" xfId="0" applyNumberForma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39.75" customHeight="1">
      <c r="A4" s="2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9.7109375" style="0" customWidth="1"/>
    <col min="13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4" spans="1:12" ht="39.75" customHeight="1">
      <c r="A4" s="4" t="s">
        <v>106</v>
      </c>
      <c r="C4" s="17" t="s">
        <v>107</v>
      </c>
      <c r="D4" s="17"/>
      <c r="G4" s="17" t="s">
        <v>108</v>
      </c>
      <c r="H4" s="17"/>
      <c r="K4" s="17" t="s">
        <v>109</v>
      </c>
      <c r="L4" s="17"/>
    </row>
    <row r="5" spans="1:12" ht="15">
      <c r="A5" s="4" t="s">
        <v>110</v>
      </c>
      <c r="D5" s="10">
        <v>287137</v>
      </c>
      <c r="G5" s="18">
        <v>98.8</v>
      </c>
      <c r="H5" s="18"/>
      <c r="L5" s="8" t="s">
        <v>111</v>
      </c>
    </row>
    <row r="6" ht="15">
      <c r="A6" s="4" t="s">
        <v>112</v>
      </c>
    </row>
    <row r="7" spans="1:4" ht="15">
      <c r="A7" s="4" t="s">
        <v>113</v>
      </c>
      <c r="D7" s="10">
        <v>1172683</v>
      </c>
    </row>
    <row r="8" spans="1:4" ht="15">
      <c r="A8" s="4" t="s">
        <v>114</v>
      </c>
      <c r="D8" s="10">
        <v>504820</v>
      </c>
    </row>
    <row r="9" spans="1:4" ht="15">
      <c r="A9" s="4" t="s">
        <v>115</v>
      </c>
      <c r="D9" s="10">
        <v>0</v>
      </c>
    </row>
    <row r="10" spans="1:4" ht="15">
      <c r="A10" s="4" t="s">
        <v>116</v>
      </c>
      <c r="D10" s="10">
        <v>1677503</v>
      </c>
    </row>
    <row r="11" spans="1:4" ht="15">
      <c r="A11" s="4" t="s">
        <v>117</v>
      </c>
      <c r="D11" s="10">
        <v>1964640</v>
      </c>
    </row>
  </sheetData>
  <sheetProtection selectLockedCells="1" selectUnlockedCells="1"/>
  <mergeCells count="5">
    <mergeCell ref="A2:F2"/>
    <mergeCell ref="C4:D4"/>
    <mergeCell ref="G4:H4"/>
    <mergeCell ref="K4:L4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20" ht="39.75" customHeight="1">
      <c r="A2" s="4" t="s">
        <v>118</v>
      </c>
      <c r="C2" s="17" t="s">
        <v>119</v>
      </c>
      <c r="D2" s="17"/>
      <c r="G2" s="17" t="s">
        <v>120</v>
      </c>
      <c r="H2" s="17"/>
      <c r="K2" s="17" t="s">
        <v>121</v>
      </c>
      <c r="L2" s="17"/>
      <c r="O2" s="19" t="s">
        <v>122</v>
      </c>
      <c r="P2" s="19"/>
      <c r="S2" s="19" t="s">
        <v>123</v>
      </c>
      <c r="T2" s="19"/>
    </row>
    <row r="3" spans="1:20" ht="15">
      <c r="A3" s="4">
        <v>2018</v>
      </c>
      <c r="D3" s="10">
        <v>0</v>
      </c>
      <c r="H3" s="10">
        <v>446219</v>
      </c>
      <c r="L3" s="10">
        <v>269852000</v>
      </c>
      <c r="P3" s="8" t="s">
        <v>124</v>
      </c>
      <c r="T3" s="8" t="s">
        <v>125</v>
      </c>
    </row>
    <row r="4" spans="1:20" ht="15">
      <c r="A4" s="4">
        <v>2017</v>
      </c>
      <c r="D4" s="10">
        <v>0</v>
      </c>
      <c r="H4" s="10">
        <v>731196</v>
      </c>
      <c r="L4" s="10">
        <v>252300000</v>
      </c>
      <c r="P4" s="8" t="s">
        <v>126</v>
      </c>
      <c r="T4" s="8" t="s">
        <v>127</v>
      </c>
    </row>
    <row r="5" spans="1:20" ht="15">
      <c r="A5" s="4">
        <v>2016</v>
      </c>
      <c r="D5" s="10">
        <v>0</v>
      </c>
      <c r="H5" s="10">
        <v>856918</v>
      </c>
      <c r="L5" s="10">
        <v>251155000</v>
      </c>
      <c r="P5" s="8" t="s">
        <v>128</v>
      </c>
      <c r="T5" s="8" t="s">
        <v>129</v>
      </c>
    </row>
    <row r="6" spans="1:21" ht="15">
      <c r="A6" s="4" t="s">
        <v>130</v>
      </c>
      <c r="H6" s="9"/>
      <c r="I6" s="9"/>
      <c r="J6" s="9"/>
      <c r="K6" s="9"/>
      <c r="L6" s="9"/>
      <c r="O6" s="4"/>
      <c r="P6" s="20" t="s">
        <v>131</v>
      </c>
      <c r="Q6" s="4"/>
      <c r="S6" s="4"/>
      <c r="T6" s="20" t="s">
        <v>132</v>
      </c>
      <c r="U6" s="4"/>
    </row>
  </sheetData>
  <sheetProtection selectLockedCells="1" selectUnlockedCells="1"/>
  <mergeCells count="6">
    <mergeCell ref="C2:D2"/>
    <mergeCell ref="G2:H2"/>
    <mergeCell ref="K2:L2"/>
    <mergeCell ref="O2:P2"/>
    <mergeCell ref="S2:T2"/>
    <mergeCell ref="H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72.7109375" style="0" customWidth="1"/>
    <col min="6" max="6" width="8.7109375" style="0" customWidth="1"/>
    <col min="7" max="7" width="46.7109375" style="0" customWidth="1"/>
    <col min="8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7" ht="39.75" customHeight="1">
      <c r="A4" s="12" t="s">
        <v>134</v>
      </c>
      <c r="C4" s="4" t="s">
        <v>135</v>
      </c>
      <c r="E4" s="12" t="s">
        <v>136</v>
      </c>
      <c r="G4" s="12" t="s">
        <v>137</v>
      </c>
    </row>
    <row r="5" spans="1:7" ht="39.75" customHeight="1">
      <c r="A5" s="2" t="s">
        <v>138</v>
      </c>
      <c r="C5" s="21">
        <v>1350000</v>
      </c>
      <c r="E5" s="22" t="s">
        <v>139</v>
      </c>
      <c r="G5" s="22" t="s">
        <v>140</v>
      </c>
    </row>
    <row r="6" spans="1:7" ht="39.75" customHeight="1">
      <c r="A6" s="2" t="s">
        <v>141</v>
      </c>
      <c r="C6" s="23" t="s">
        <v>142</v>
      </c>
      <c r="E6" s="22" t="s">
        <v>139</v>
      </c>
      <c r="G6" s="22" t="s">
        <v>140</v>
      </c>
    </row>
    <row r="7" spans="1:7" ht="39.75" customHeight="1">
      <c r="A7" s="2" t="s">
        <v>143</v>
      </c>
      <c r="C7" s="23" t="s">
        <v>144</v>
      </c>
      <c r="E7" s="22" t="s">
        <v>139</v>
      </c>
      <c r="G7" s="22" t="s">
        <v>140</v>
      </c>
    </row>
    <row r="8" spans="1:7" ht="15">
      <c r="A8" t="s">
        <v>145</v>
      </c>
      <c r="C8" s="21">
        <v>1100000</v>
      </c>
      <c r="E8" s="22" t="s">
        <v>146</v>
      </c>
      <c r="G8" s="22" t="s">
        <v>147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0.7109375" style="0" customWidth="1"/>
    <col min="4" max="6" width="8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t="s">
        <v>148</v>
      </c>
      <c r="C4" s="22" t="s">
        <v>149</v>
      </c>
      <c r="G4" s="22" t="s">
        <v>150</v>
      </c>
    </row>
    <row r="5" spans="1:7" ht="15">
      <c r="A5" t="s">
        <v>151</v>
      </c>
      <c r="C5" t="s">
        <v>152</v>
      </c>
      <c r="E5" s="22"/>
      <c r="G5" s="8" t="s">
        <v>153</v>
      </c>
    </row>
    <row r="6" spans="1:7" ht="15">
      <c r="A6" t="s">
        <v>154</v>
      </c>
      <c r="C6" t="s">
        <v>155</v>
      </c>
      <c r="E6" s="22"/>
      <c r="G6" s="8" t="s">
        <v>156</v>
      </c>
    </row>
    <row r="7" spans="1:7" ht="15">
      <c r="A7" t="s">
        <v>157</v>
      </c>
      <c r="C7" t="s">
        <v>158</v>
      </c>
      <c r="E7" s="22"/>
      <c r="G7" s="8" t="s">
        <v>159</v>
      </c>
    </row>
    <row r="8" spans="1:7" ht="15">
      <c r="A8" t="s">
        <v>160</v>
      </c>
      <c r="C8" t="s">
        <v>161</v>
      </c>
      <c r="E8" s="22"/>
      <c r="G8" s="8" t="s">
        <v>159</v>
      </c>
    </row>
    <row r="9" spans="1:7" ht="15">
      <c r="A9" t="s">
        <v>162</v>
      </c>
      <c r="C9" t="s">
        <v>163</v>
      </c>
      <c r="G9" s="8" t="s">
        <v>159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8" ht="39.75" customHeight="1">
      <c r="A2" s="4" t="s">
        <v>164</v>
      </c>
      <c r="C2" s="17" t="s">
        <v>165</v>
      </c>
      <c r="D2" s="17"/>
      <c r="G2" s="17" t="s">
        <v>166</v>
      </c>
      <c r="H2" s="17"/>
    </row>
    <row r="3" spans="1:8" ht="15">
      <c r="A3" t="s">
        <v>167</v>
      </c>
      <c r="D3" s="7">
        <v>29619</v>
      </c>
      <c r="H3" s="7">
        <v>11687</v>
      </c>
    </row>
    <row r="4" spans="1:9" ht="15">
      <c r="A4" t="s">
        <v>168</v>
      </c>
      <c r="D4" s="10">
        <v>72</v>
      </c>
      <c r="E4" t="s">
        <v>169</v>
      </c>
      <c r="H4" s="10">
        <v>53</v>
      </c>
      <c r="I4" t="s">
        <v>170</v>
      </c>
    </row>
    <row r="5" spans="1:8" ht="15">
      <c r="A5" t="s">
        <v>171</v>
      </c>
      <c r="D5" s="7">
        <v>35026</v>
      </c>
      <c r="H5" s="7">
        <v>16241</v>
      </c>
    </row>
    <row r="6" spans="1:8" ht="15">
      <c r="A6" t="s">
        <v>172</v>
      </c>
      <c r="D6" s="7">
        <v>16782</v>
      </c>
      <c r="H6" s="7">
        <v>11261</v>
      </c>
    </row>
    <row r="7" spans="1:8" ht="15">
      <c r="A7" t="s">
        <v>173</v>
      </c>
      <c r="D7" s="7">
        <v>7884</v>
      </c>
      <c r="H7" s="7">
        <v>8590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8" ht="39.75" customHeight="1">
      <c r="A2" s="4" t="s">
        <v>164</v>
      </c>
      <c r="C2" s="17" t="s">
        <v>174</v>
      </c>
      <c r="D2" s="17"/>
      <c r="G2" s="17" t="s">
        <v>166</v>
      </c>
      <c r="H2" s="17"/>
    </row>
    <row r="3" spans="1:8" ht="15">
      <c r="A3" t="s">
        <v>167</v>
      </c>
      <c r="D3" s="7">
        <v>29619</v>
      </c>
      <c r="H3" s="7">
        <v>11687</v>
      </c>
    </row>
    <row r="4" spans="1:9" ht="15">
      <c r="A4" t="s">
        <v>168</v>
      </c>
      <c r="D4" s="10">
        <v>77</v>
      </c>
      <c r="E4" t="s">
        <v>175</v>
      </c>
      <c r="H4" s="10">
        <v>61</v>
      </c>
      <c r="I4" t="s">
        <v>176</v>
      </c>
    </row>
    <row r="5" spans="1:8" ht="15">
      <c r="A5" t="s">
        <v>171</v>
      </c>
      <c r="D5" s="7">
        <v>26063</v>
      </c>
      <c r="H5" s="7">
        <v>14001</v>
      </c>
    </row>
    <row r="6" spans="1:8" ht="15">
      <c r="A6" t="s">
        <v>172</v>
      </c>
      <c r="D6" s="7">
        <v>19636</v>
      </c>
      <c r="H6" s="7">
        <v>10873</v>
      </c>
    </row>
    <row r="7" spans="1:8" ht="15">
      <c r="A7" t="s">
        <v>173</v>
      </c>
      <c r="D7" s="7">
        <v>14087</v>
      </c>
      <c r="H7" s="7">
        <v>7706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2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4" spans="1:12" ht="39.75" customHeight="1">
      <c r="A4" s="12" t="s">
        <v>178</v>
      </c>
      <c r="C4" s="3" t="s">
        <v>179</v>
      </c>
      <c r="D4" s="3"/>
      <c r="G4" s="3" t="s">
        <v>180</v>
      </c>
      <c r="H4" s="3"/>
      <c r="K4" s="3" t="s">
        <v>181</v>
      </c>
      <c r="L4" s="3"/>
    </row>
    <row r="5" spans="1:12" ht="15">
      <c r="A5" t="s">
        <v>182</v>
      </c>
      <c r="D5" s="8" t="s">
        <v>183</v>
      </c>
      <c r="H5" s="8" t="s">
        <v>146</v>
      </c>
      <c r="L5" s="8" t="s">
        <v>184</v>
      </c>
    </row>
    <row r="6" spans="1:12" ht="15">
      <c r="A6" t="s">
        <v>185</v>
      </c>
      <c r="D6" s="8" t="s">
        <v>183</v>
      </c>
      <c r="H6" s="8" t="s">
        <v>186</v>
      </c>
      <c r="L6" s="8" t="s">
        <v>187</v>
      </c>
    </row>
    <row r="7" spans="1:12" ht="15">
      <c r="A7" t="s">
        <v>188</v>
      </c>
      <c r="D7" s="8" t="s">
        <v>183</v>
      </c>
      <c r="H7" s="8" t="s">
        <v>189</v>
      </c>
      <c r="L7" s="8" t="s">
        <v>190</v>
      </c>
    </row>
    <row r="8" spans="1:12" ht="15">
      <c r="A8" t="s">
        <v>191</v>
      </c>
      <c r="D8" s="8" t="s">
        <v>183</v>
      </c>
      <c r="H8" s="8" t="s">
        <v>189</v>
      </c>
      <c r="L8" s="8" t="s">
        <v>190</v>
      </c>
    </row>
    <row r="9" spans="1:12" ht="15">
      <c r="A9" t="s">
        <v>192</v>
      </c>
      <c r="D9" s="8" t="s">
        <v>183</v>
      </c>
      <c r="H9" s="8" t="s">
        <v>189</v>
      </c>
      <c r="L9" s="8" t="s">
        <v>190</v>
      </c>
    </row>
    <row r="10" spans="1:12" ht="15">
      <c r="A10" t="s">
        <v>193</v>
      </c>
      <c r="D10" s="8" t="s">
        <v>183</v>
      </c>
      <c r="H10" s="8" t="s">
        <v>194</v>
      </c>
      <c r="L10" s="8" t="s">
        <v>195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1:24" ht="15">
      <c r="A4" s="4" t="s">
        <v>197</v>
      </c>
      <c r="C4" s="9"/>
      <c r="D4" s="9"/>
      <c r="G4" s="3" t="s">
        <v>198</v>
      </c>
      <c r="H4" s="3"/>
      <c r="I4" s="3"/>
      <c r="J4" s="3"/>
      <c r="K4" s="3"/>
      <c r="L4" s="3"/>
      <c r="M4" s="3"/>
      <c r="N4" s="3"/>
      <c r="O4" s="3"/>
      <c r="P4" s="3"/>
      <c r="S4" s="9"/>
      <c r="T4" s="9"/>
      <c r="W4" s="19" t="s">
        <v>199</v>
      </c>
      <c r="X4" s="19"/>
    </row>
    <row r="5" spans="3:24" ht="39.75" customHeight="1">
      <c r="C5" s="19" t="s">
        <v>200</v>
      </c>
      <c r="D5" s="19"/>
      <c r="G5" s="19" t="s">
        <v>201</v>
      </c>
      <c r="H5" s="19"/>
      <c r="K5" s="19" t="s">
        <v>180</v>
      </c>
      <c r="L5" s="19"/>
      <c r="O5" s="19" t="s">
        <v>181</v>
      </c>
      <c r="P5" s="19"/>
      <c r="S5" s="17" t="s">
        <v>202</v>
      </c>
      <c r="T5" s="17"/>
      <c r="W5" s="17" t="s">
        <v>203</v>
      </c>
      <c r="X5" s="17"/>
    </row>
    <row r="6" ht="15">
      <c r="A6" s="4" t="s">
        <v>204</v>
      </c>
    </row>
    <row r="7" spans="1:24" ht="15">
      <c r="A7" s="24" t="s">
        <v>205</v>
      </c>
      <c r="D7" s="8" t="s">
        <v>206</v>
      </c>
      <c r="G7" s="5">
        <v>1428</v>
      </c>
      <c r="H7" s="5"/>
      <c r="K7" s="5">
        <v>1487</v>
      </c>
      <c r="L7" s="5"/>
      <c r="O7" s="5">
        <v>1546</v>
      </c>
      <c r="P7" s="5"/>
      <c r="S7" s="5">
        <v>1576</v>
      </c>
      <c r="T7" s="5"/>
      <c r="X7" s="8" t="s">
        <v>207</v>
      </c>
    </row>
    <row r="8" ht="15">
      <c r="A8" s="4" t="s">
        <v>208</v>
      </c>
    </row>
    <row r="9" spans="1:24" ht="15">
      <c r="A9" t="s">
        <v>209</v>
      </c>
      <c r="D9" s="8" t="s">
        <v>99</v>
      </c>
      <c r="G9" s="8"/>
      <c r="H9" s="25" t="s">
        <v>210</v>
      </c>
      <c r="I9" s="25"/>
      <c r="J9" s="25"/>
      <c r="K9" s="25"/>
      <c r="L9" s="25"/>
      <c r="M9" s="25"/>
      <c r="N9" s="25"/>
      <c r="O9" s="25"/>
      <c r="P9" s="25"/>
      <c r="X9" s="8" t="s">
        <v>211</v>
      </c>
    </row>
    <row r="10" ht="15">
      <c r="A10" s="4" t="s">
        <v>212</v>
      </c>
    </row>
    <row r="11" spans="1:24" ht="15">
      <c r="A11" t="s">
        <v>213</v>
      </c>
      <c r="D11" s="8" t="s">
        <v>214</v>
      </c>
      <c r="X11" s="8" t="s">
        <v>215</v>
      </c>
    </row>
    <row r="12" spans="1:24" ht="15">
      <c r="A12" s="4" t="s">
        <v>216</v>
      </c>
      <c r="D12" s="8" t="s">
        <v>186</v>
      </c>
      <c r="X12" s="8" t="s">
        <v>217</v>
      </c>
    </row>
  </sheetData>
  <sheetProtection selectLockedCells="1" selectUnlockedCells="1"/>
  <mergeCells count="16">
    <mergeCell ref="A2:F2"/>
    <mergeCell ref="C4:D4"/>
    <mergeCell ref="G4:P4"/>
    <mergeCell ref="S4:T4"/>
    <mergeCell ref="W4:X4"/>
    <mergeCell ref="C5:D5"/>
    <mergeCell ref="G5:H5"/>
    <mergeCell ref="K5:L5"/>
    <mergeCell ref="O5:P5"/>
    <mergeCell ref="S5:T5"/>
    <mergeCell ref="W5:X5"/>
    <mergeCell ref="G7:H7"/>
    <mergeCell ref="K7:L7"/>
    <mergeCell ref="O7:P7"/>
    <mergeCell ref="S7:T7"/>
    <mergeCell ref="H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4" width="8.7109375" style="0" customWidth="1"/>
    <col min="5" max="5" width="10.7109375" style="0" customWidth="1"/>
    <col min="6" max="11" width="8.7109375" style="0" customWidth="1"/>
    <col min="12" max="12" width="4.7109375" style="0" customWidth="1"/>
    <col min="13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4" spans="1:28" ht="39.75" customHeight="1">
      <c r="A4" s="4" t="s">
        <v>219</v>
      </c>
      <c r="C4" s="17" t="s">
        <v>220</v>
      </c>
      <c r="D4" s="17"/>
      <c r="G4" s="19" t="s">
        <v>221</v>
      </c>
      <c r="H4" s="19"/>
      <c r="K4" s="17" t="s">
        <v>222</v>
      </c>
      <c r="L4" s="17"/>
      <c r="O4" s="19" t="s">
        <v>221</v>
      </c>
      <c r="P4" s="19"/>
      <c r="S4" s="17" t="s">
        <v>223</v>
      </c>
      <c r="T4" s="17"/>
      <c r="W4" s="19" t="e">
        <f>#N/A</f>
        <v>#N/A</v>
      </c>
      <c r="X4" s="19"/>
      <c r="AA4" s="19" t="s">
        <v>224</v>
      </c>
      <c r="AB4" s="19"/>
    </row>
    <row r="5" spans="1:28" ht="15">
      <c r="A5" t="s">
        <v>182</v>
      </c>
      <c r="C5" s="5">
        <v>1100000</v>
      </c>
      <c r="D5" s="5"/>
      <c r="L5" s="8" t="s">
        <v>225</v>
      </c>
      <c r="T5" s="8" t="s">
        <v>226</v>
      </c>
      <c r="AA5" s="5">
        <v>2267300</v>
      </c>
      <c r="AB5" s="5"/>
    </row>
    <row r="6" spans="1:28" ht="15">
      <c r="A6" t="s">
        <v>185</v>
      </c>
      <c r="C6" s="5">
        <v>1000000</v>
      </c>
      <c r="D6" s="5"/>
      <c r="L6" s="8" t="s">
        <v>227</v>
      </c>
      <c r="T6" s="8" t="s">
        <v>226</v>
      </c>
      <c r="AA6" s="5">
        <v>1896000</v>
      </c>
      <c r="AB6" s="5"/>
    </row>
    <row r="7" spans="1:28" ht="15">
      <c r="A7" t="s">
        <v>188</v>
      </c>
      <c r="C7" s="5">
        <v>600000</v>
      </c>
      <c r="D7" s="5"/>
      <c r="L7" s="8" t="s">
        <v>228</v>
      </c>
      <c r="T7" s="8" t="s">
        <v>226</v>
      </c>
      <c r="AA7" s="5">
        <v>863700</v>
      </c>
      <c r="AB7" s="5"/>
    </row>
    <row r="8" spans="1:28" ht="15">
      <c r="A8" t="s">
        <v>191</v>
      </c>
      <c r="C8" s="5">
        <v>622800</v>
      </c>
      <c r="D8" s="5"/>
      <c r="L8" s="8" t="s">
        <v>229</v>
      </c>
      <c r="T8" s="8" t="s">
        <v>226</v>
      </c>
      <c r="AA8" s="5">
        <v>966900</v>
      </c>
      <c r="AB8" s="5"/>
    </row>
    <row r="9" spans="1:28" ht="15">
      <c r="A9" t="s">
        <v>192</v>
      </c>
      <c r="C9" s="5">
        <v>600000</v>
      </c>
      <c r="D9" s="5"/>
      <c r="L9" s="8" t="s">
        <v>189</v>
      </c>
      <c r="T9" s="8" t="s">
        <v>226</v>
      </c>
      <c r="AA9" s="5">
        <v>941000</v>
      </c>
      <c r="AB9" s="5"/>
    </row>
    <row r="10" spans="1:28" ht="15">
      <c r="A10" t="s">
        <v>193</v>
      </c>
      <c r="C10" s="5">
        <v>1447600</v>
      </c>
      <c r="D10" s="5"/>
      <c r="E10" s="26">
        <v>-4</v>
      </c>
      <c r="L10" s="8" t="s">
        <v>194</v>
      </c>
      <c r="T10" s="8" t="s">
        <v>226</v>
      </c>
      <c r="AA10" s="5">
        <v>3973100</v>
      </c>
      <c r="AB10" s="5"/>
    </row>
  </sheetData>
  <sheetProtection selectLockedCells="1" selectUnlockedCells="1"/>
  <mergeCells count="20">
    <mergeCell ref="A2:F2"/>
    <mergeCell ref="C4:D4"/>
    <mergeCell ref="G4:H4"/>
    <mergeCell ref="K4:L4"/>
    <mergeCell ref="O4:P4"/>
    <mergeCell ref="S4:T4"/>
    <mergeCell ref="W4:X4"/>
    <mergeCell ref="AA4:AB4"/>
    <mergeCell ref="C5:D5"/>
    <mergeCell ref="AA5:AB5"/>
    <mergeCell ref="C6:D6"/>
    <mergeCell ref="AA6:AB6"/>
    <mergeCell ref="C7:D7"/>
    <mergeCell ref="AA7:AB7"/>
    <mergeCell ref="C8:D8"/>
    <mergeCell ref="AA8:AB8"/>
    <mergeCell ref="C9:D9"/>
    <mergeCell ref="AA9:AB9"/>
    <mergeCell ref="C10:D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4" spans="3:12" ht="39.75" customHeight="1">
      <c r="C4" s="27" t="s">
        <v>231</v>
      </c>
      <c r="D4" s="27"/>
      <c r="E4" s="27"/>
      <c r="F4" s="27"/>
      <c r="G4" s="27"/>
      <c r="H4" s="27"/>
      <c r="I4" s="27"/>
      <c r="J4" s="27"/>
      <c r="K4" s="27"/>
      <c r="L4" s="27"/>
    </row>
    <row r="5" spans="3:12" ht="15">
      <c r="C5" s="19" t="s">
        <v>232</v>
      </c>
      <c r="D5" s="19"/>
      <c r="G5" s="19" t="s">
        <v>233</v>
      </c>
      <c r="H5" s="19"/>
      <c r="K5" s="19" t="s">
        <v>23</v>
      </c>
      <c r="L5" s="19"/>
    </row>
    <row r="6" spans="1:12" ht="15">
      <c r="A6" t="s">
        <v>64</v>
      </c>
      <c r="C6" s="5">
        <v>700000</v>
      </c>
      <c r="D6" s="5"/>
      <c r="H6" s="8" t="s">
        <v>234</v>
      </c>
      <c r="K6" s="5">
        <v>1750000</v>
      </c>
      <c r="L6" s="5"/>
    </row>
    <row r="7" spans="1:12" ht="15">
      <c r="A7" t="s">
        <v>235</v>
      </c>
      <c r="C7" s="5">
        <v>750000</v>
      </c>
      <c r="D7" s="5"/>
      <c r="H7" s="8" t="s">
        <v>234</v>
      </c>
      <c r="K7" s="5">
        <v>1875000</v>
      </c>
      <c r="L7" s="5"/>
    </row>
    <row r="8" spans="1:12" ht="15">
      <c r="A8" t="s">
        <v>65</v>
      </c>
      <c r="C8" s="5">
        <v>400000</v>
      </c>
      <c r="D8" s="5"/>
      <c r="H8" s="8" t="s">
        <v>190</v>
      </c>
      <c r="K8" s="5">
        <v>640000</v>
      </c>
      <c r="L8" s="5"/>
    </row>
    <row r="9" spans="1:12" ht="15">
      <c r="A9" t="s">
        <v>62</v>
      </c>
      <c r="C9" s="5">
        <v>572800</v>
      </c>
      <c r="D9" s="5"/>
      <c r="H9" s="8" t="s">
        <v>187</v>
      </c>
      <c r="K9" s="5">
        <v>1145600</v>
      </c>
      <c r="L9" s="5"/>
    </row>
    <row r="10" spans="1:12" ht="15">
      <c r="A10" t="s">
        <v>192</v>
      </c>
      <c r="C10" s="5">
        <v>600000</v>
      </c>
      <c r="D10" s="5"/>
      <c r="H10" s="8" t="s">
        <v>236</v>
      </c>
      <c r="K10" s="5">
        <v>1260000</v>
      </c>
      <c r="L10" s="5"/>
    </row>
    <row r="11" spans="1:12" ht="15">
      <c r="A11" t="s">
        <v>193</v>
      </c>
      <c r="C11" s="5">
        <v>1447600</v>
      </c>
      <c r="D11" s="5"/>
      <c r="H11" s="8" t="s">
        <v>237</v>
      </c>
      <c r="K11" s="5">
        <v>7961800</v>
      </c>
      <c r="L11" s="5"/>
    </row>
  </sheetData>
  <sheetProtection selectLockedCells="1" selectUnlockedCells="1"/>
  <mergeCells count="17">
    <mergeCell ref="A2:F2"/>
    <mergeCell ref="C4:L4"/>
    <mergeCell ref="C5:D5"/>
    <mergeCell ref="G5:H5"/>
    <mergeCell ref="K5:L5"/>
    <mergeCell ref="C6:D6"/>
    <mergeCell ref="K6:L6"/>
    <mergeCell ref="C7:D7"/>
    <mergeCell ref="K7:L7"/>
    <mergeCell ref="C8:D8"/>
    <mergeCell ref="K8:L8"/>
    <mergeCell ref="C9:D9"/>
    <mergeCell ref="K9:L9"/>
    <mergeCell ref="C10:D10"/>
    <mergeCell ref="K10:L10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4" ht="15">
      <c r="A2" s="3" t="s">
        <v>2</v>
      </c>
      <c r="B2" s="3"/>
      <c r="C2" s="3"/>
      <c r="D2" s="3"/>
    </row>
    <row r="3" ht="15">
      <c r="A3" s="4" t="s">
        <v>3</v>
      </c>
    </row>
    <row r="4" spans="1:4" ht="15">
      <c r="A4" t="s">
        <v>4</v>
      </c>
      <c r="C4" s="5">
        <v>85000</v>
      </c>
      <c r="D4" s="5"/>
    </row>
    <row r="5" spans="1:4" ht="15">
      <c r="A5" t="s">
        <v>5</v>
      </c>
      <c r="C5" s="5">
        <v>40000</v>
      </c>
      <c r="D5" s="5"/>
    </row>
    <row r="6" ht="15">
      <c r="A6" s="4" t="s">
        <v>6</v>
      </c>
    </row>
    <row r="7" spans="1:4" ht="15">
      <c r="A7" t="s">
        <v>7</v>
      </c>
      <c r="C7" s="5">
        <v>20000</v>
      </c>
      <c r="D7" s="5"/>
    </row>
    <row r="8" spans="1:4" ht="15">
      <c r="A8" t="s">
        <v>8</v>
      </c>
      <c r="C8" s="5">
        <v>15000</v>
      </c>
      <c r="D8" s="5"/>
    </row>
    <row r="9" spans="1:4" ht="15">
      <c r="A9" t="s">
        <v>9</v>
      </c>
      <c r="C9" s="5">
        <v>10000</v>
      </c>
      <c r="D9" s="5"/>
    </row>
    <row r="10" ht="15">
      <c r="A10" s="4" t="s">
        <v>10</v>
      </c>
    </row>
    <row r="11" spans="1:4" ht="15">
      <c r="A11" t="s">
        <v>11</v>
      </c>
      <c r="C11" s="5">
        <v>20000</v>
      </c>
      <c r="D11" s="5"/>
    </row>
    <row r="12" spans="1:4" ht="15">
      <c r="A12" t="s">
        <v>12</v>
      </c>
      <c r="C12" s="5">
        <v>10000</v>
      </c>
      <c r="D12" s="5"/>
    </row>
    <row r="13" ht="15">
      <c r="A13" s="4" t="s">
        <v>13</v>
      </c>
    </row>
    <row r="14" spans="1:4" ht="15">
      <c r="A14" t="s">
        <v>14</v>
      </c>
      <c r="C14" s="5">
        <v>50000</v>
      </c>
      <c r="D14" s="5"/>
    </row>
    <row r="15" spans="1:4" ht="15">
      <c r="A15" t="s">
        <v>15</v>
      </c>
      <c r="C15" s="5">
        <v>90000</v>
      </c>
      <c r="D15" s="5"/>
    </row>
    <row r="16" spans="1:4" ht="15">
      <c r="A16" t="s">
        <v>16</v>
      </c>
      <c r="C16" s="5">
        <v>180000</v>
      </c>
      <c r="D16" s="5"/>
    </row>
  </sheetData>
  <sheetProtection selectLockedCells="1" selectUnlockedCells="1"/>
  <mergeCells count="11">
    <mergeCell ref="A2:D2"/>
    <mergeCell ref="C4:D4"/>
    <mergeCell ref="C5:D5"/>
    <mergeCell ref="C7:D7"/>
    <mergeCell ref="C8:D8"/>
    <mergeCell ref="C9:D9"/>
    <mergeCell ref="C11:D11"/>
    <mergeCell ref="C12:D12"/>
    <mergeCell ref="C14:D14"/>
    <mergeCell ref="C15:D15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76.8515625" style="0" customWidth="1"/>
    <col min="4" max="16384" width="8.7109375" style="0" customWidth="1"/>
  </cols>
  <sheetData>
    <row r="2" spans="1:3" ht="15">
      <c r="A2" t="s">
        <v>238</v>
      </c>
      <c r="C2" s="22" t="s">
        <v>239</v>
      </c>
    </row>
    <row r="3" spans="1:3" ht="15">
      <c r="A3" t="s">
        <v>240</v>
      </c>
      <c r="C3" s="28">
        <v>2</v>
      </c>
    </row>
    <row r="4" spans="1:3" ht="15">
      <c r="A4" t="s">
        <v>241</v>
      </c>
      <c r="C4" s="28">
        <v>1.5</v>
      </c>
    </row>
    <row r="5" spans="1:3" ht="15">
      <c r="A5" t="s">
        <v>242</v>
      </c>
      <c r="C5" s="28">
        <v>1</v>
      </c>
    </row>
    <row r="6" spans="1:3" ht="15">
      <c r="A6" t="s">
        <v>155</v>
      </c>
      <c r="C6" s="28">
        <v>0.7</v>
      </c>
    </row>
    <row r="7" spans="1:3" ht="15">
      <c r="A7" t="s">
        <v>243</v>
      </c>
      <c r="C7" s="28">
        <v>0.4</v>
      </c>
    </row>
    <row r="8" spans="1:3" ht="39.75" customHeight="1">
      <c r="A8" s="2" t="s">
        <v>244</v>
      </c>
      <c r="C8" s="28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76.8515625" style="0" customWidth="1"/>
    <col min="4" max="16384" width="8.7109375" style="0" customWidth="1"/>
  </cols>
  <sheetData>
    <row r="2" spans="1:3" ht="15">
      <c r="A2" t="s">
        <v>245</v>
      </c>
      <c r="C2" s="22" t="s">
        <v>239</v>
      </c>
    </row>
    <row r="3" spans="1:3" ht="15">
      <c r="A3" t="s">
        <v>246</v>
      </c>
      <c r="C3" s="28">
        <v>2</v>
      </c>
    </row>
    <row r="4" spans="1:3" ht="15">
      <c r="A4" t="s">
        <v>247</v>
      </c>
      <c r="C4" s="28">
        <v>1.5</v>
      </c>
    </row>
    <row r="5" spans="1:3" ht="15">
      <c r="A5" t="s">
        <v>248</v>
      </c>
      <c r="C5" s="28">
        <v>1</v>
      </c>
    </row>
    <row r="6" spans="1:3" ht="39.75" customHeight="1">
      <c r="A6" s="2" t="s">
        <v>249</v>
      </c>
      <c r="C6" s="28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s="12" t="s">
        <v>250</v>
      </c>
      <c r="C2" s="19" t="s">
        <v>251</v>
      </c>
      <c r="D2" s="19"/>
      <c r="G2" s="19" t="s">
        <v>84</v>
      </c>
      <c r="H2" s="19"/>
    </row>
    <row r="3" spans="1:8" ht="15">
      <c r="A3" t="s">
        <v>252</v>
      </c>
      <c r="C3" s="18">
        <v>5.37</v>
      </c>
      <c r="D3" s="18"/>
      <c r="G3" s="18">
        <v>3.42</v>
      </c>
      <c r="H3" s="18"/>
    </row>
    <row r="4" ht="15">
      <c r="A4" t="s">
        <v>253</v>
      </c>
    </row>
    <row r="5" spans="1:8" ht="39.75" customHeight="1">
      <c r="A5" s="2" t="s">
        <v>254</v>
      </c>
      <c r="D5" s="29">
        <v>-0.38</v>
      </c>
      <c r="H5" s="30">
        <v>1.43</v>
      </c>
    </row>
    <row r="6" spans="1:8" ht="39.75" customHeight="1">
      <c r="A6" s="2" t="s">
        <v>255</v>
      </c>
      <c r="D6" s="29">
        <v>-0.65</v>
      </c>
      <c r="H6" s="30">
        <v>0.46</v>
      </c>
    </row>
    <row r="7" spans="1:8" ht="15">
      <c r="A7" t="s">
        <v>256</v>
      </c>
      <c r="D7" s="29">
        <v>-0.05</v>
      </c>
      <c r="H7" s="30">
        <v>0.25</v>
      </c>
    </row>
    <row r="8" spans="1:8" ht="39.75" customHeight="1">
      <c r="A8" s="2" t="s">
        <v>257</v>
      </c>
      <c r="D8" s="30">
        <v>0.02</v>
      </c>
      <c r="H8" s="30">
        <v>0.08</v>
      </c>
    </row>
    <row r="9" spans="1:8" ht="39.75" customHeight="1">
      <c r="A9" s="2" t="s">
        <v>258</v>
      </c>
      <c r="D9" s="29">
        <v>-0.05</v>
      </c>
      <c r="H9" s="8" t="s">
        <v>25</v>
      </c>
    </row>
    <row r="10" spans="1:8" ht="15">
      <c r="A10" t="s">
        <v>259</v>
      </c>
      <c r="C10" s="18">
        <v>4.26</v>
      </c>
      <c r="D10" s="18"/>
      <c r="G10" s="18">
        <v>5.64</v>
      </c>
      <c r="H10" s="18"/>
    </row>
    <row r="11" spans="1:8" ht="15">
      <c r="A11" t="s">
        <v>260</v>
      </c>
      <c r="H11" s="8" t="s">
        <v>261</v>
      </c>
    </row>
  </sheetData>
  <sheetProtection selectLockedCells="1" selectUnlockedCells="1"/>
  <mergeCells count="6">
    <mergeCell ref="C2:D2"/>
    <mergeCell ref="G2:H2"/>
    <mergeCell ref="C3:D3"/>
    <mergeCell ref="G3:H3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B1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4" spans="3:28" ht="39.75" customHeight="1">
      <c r="C4" s="9"/>
      <c r="D4" s="9"/>
      <c r="G4" s="9"/>
      <c r="H4" s="9"/>
      <c r="K4" s="27" t="s">
        <v>263</v>
      </c>
      <c r="L4" s="27"/>
      <c r="O4" s="27" t="s">
        <v>264</v>
      </c>
      <c r="P4" s="27"/>
      <c r="S4" s="27" t="s">
        <v>265</v>
      </c>
      <c r="T4" s="27"/>
      <c r="W4" s="9"/>
      <c r="X4" s="9"/>
      <c r="AA4" s="9"/>
      <c r="AB4" s="9"/>
    </row>
    <row r="5" spans="3:28" ht="39.75" customHeight="1">
      <c r="C5" s="19" t="s">
        <v>266</v>
      </c>
      <c r="D5" s="19"/>
      <c r="G5" s="19" t="s">
        <v>267</v>
      </c>
      <c r="H5" s="19"/>
      <c r="K5" s="17" t="s">
        <v>268</v>
      </c>
      <c r="L5" s="17"/>
      <c r="O5" s="17" t="s">
        <v>269</v>
      </c>
      <c r="P5" s="17"/>
      <c r="S5" s="17" t="s">
        <v>270</v>
      </c>
      <c r="T5" s="17"/>
      <c r="W5" s="17" t="s">
        <v>271</v>
      </c>
      <c r="X5" s="17"/>
      <c r="AA5" s="19" t="s">
        <v>23</v>
      </c>
      <c r="AB5" s="19"/>
    </row>
    <row r="6" spans="1:28" ht="39.75" customHeight="1">
      <c r="A6" s="12" t="s">
        <v>272</v>
      </c>
      <c r="D6" s="8">
        <v>2018</v>
      </c>
      <c r="G6" s="5">
        <v>968493</v>
      </c>
      <c r="H6" s="5"/>
      <c r="K6" s="5">
        <v>4450221</v>
      </c>
      <c r="L6" s="5"/>
      <c r="O6" s="5">
        <v>2267300</v>
      </c>
      <c r="P6" s="5"/>
      <c r="S6" s="5">
        <v>1337441</v>
      </c>
      <c r="T6" s="5"/>
      <c r="W6" s="5">
        <v>301036</v>
      </c>
      <c r="X6" s="5"/>
      <c r="AA6" s="5">
        <v>9324491</v>
      </c>
      <c r="AB6" s="5"/>
    </row>
    <row r="7" spans="4:28" ht="15">
      <c r="D7" s="8">
        <v>2017</v>
      </c>
      <c r="G7" s="5">
        <v>600000</v>
      </c>
      <c r="H7" s="5"/>
      <c r="K7" s="5">
        <v>1379367</v>
      </c>
      <c r="L7" s="5"/>
      <c r="O7" s="5">
        <v>942600</v>
      </c>
      <c r="P7" s="5"/>
      <c r="S7" s="5">
        <v>1135070</v>
      </c>
      <c r="T7" s="5"/>
      <c r="W7" s="5">
        <v>98608</v>
      </c>
      <c r="X7" s="5"/>
      <c r="AA7" s="5">
        <v>4155645</v>
      </c>
      <c r="AB7" s="5"/>
    </row>
    <row r="8" spans="1:28" ht="39.75" customHeight="1">
      <c r="A8" s="12" t="s">
        <v>273</v>
      </c>
      <c r="D8" s="8">
        <v>2018</v>
      </c>
      <c r="G8" s="5">
        <v>917808</v>
      </c>
      <c r="H8" s="5"/>
      <c r="K8" s="5">
        <v>4375332</v>
      </c>
      <c r="L8" s="5"/>
      <c r="O8" s="5">
        <v>1896000</v>
      </c>
      <c r="P8" s="5"/>
      <c r="S8" s="5">
        <v>1771228</v>
      </c>
      <c r="T8" s="5"/>
      <c r="W8" s="5">
        <v>141192</v>
      </c>
      <c r="X8" s="5"/>
      <c r="AA8" s="5">
        <v>9101560</v>
      </c>
      <c r="AB8" s="5"/>
    </row>
    <row r="9" spans="4:28" ht="15">
      <c r="D9" s="8">
        <v>2017</v>
      </c>
      <c r="G9" s="5">
        <v>700000</v>
      </c>
      <c r="H9" s="5"/>
      <c r="K9" s="5">
        <v>1915381</v>
      </c>
      <c r="L9" s="5"/>
      <c r="O9" s="5">
        <v>1099700</v>
      </c>
      <c r="P9" s="5"/>
      <c r="S9" s="5">
        <v>2027236</v>
      </c>
      <c r="T9" s="5"/>
      <c r="W9" s="5">
        <v>131052</v>
      </c>
      <c r="X9" s="5"/>
      <c r="AA9" s="5">
        <v>5873369</v>
      </c>
      <c r="AB9" s="5"/>
    </row>
    <row r="10" spans="4:28" ht="15">
      <c r="D10" s="8">
        <v>2016</v>
      </c>
      <c r="G10" s="5">
        <v>700000</v>
      </c>
      <c r="H10" s="5"/>
      <c r="K10" s="5">
        <v>1886348</v>
      </c>
      <c r="L10" s="5"/>
      <c r="O10" s="5">
        <v>879400</v>
      </c>
      <c r="P10" s="5"/>
      <c r="S10" s="5">
        <v>2049705</v>
      </c>
      <c r="T10" s="5"/>
      <c r="W10" s="5">
        <v>101250</v>
      </c>
      <c r="X10" s="5"/>
      <c r="AA10" s="5">
        <v>5616703</v>
      </c>
      <c r="AB10" s="5"/>
    </row>
    <row r="11" spans="1:28" ht="39.75" customHeight="1">
      <c r="A11" s="12" t="s">
        <v>274</v>
      </c>
      <c r="D11" s="8">
        <v>2018</v>
      </c>
      <c r="G11" s="5">
        <v>534247</v>
      </c>
      <c r="H11" s="5"/>
      <c r="K11" s="5">
        <v>1880243</v>
      </c>
      <c r="L11" s="5"/>
      <c r="O11" s="5">
        <v>863700</v>
      </c>
      <c r="P11" s="5"/>
      <c r="S11" s="5">
        <v>433632</v>
      </c>
      <c r="T11" s="5"/>
      <c r="W11" s="5">
        <v>72396</v>
      </c>
      <c r="X11" s="5"/>
      <c r="AA11" s="5">
        <v>3784218</v>
      </c>
      <c r="AB11" s="5"/>
    </row>
    <row r="12" spans="1:28" ht="39.75" customHeight="1">
      <c r="A12" s="12" t="s">
        <v>275</v>
      </c>
      <c r="D12" s="8">
        <v>2018</v>
      </c>
      <c r="G12" s="5">
        <v>614718</v>
      </c>
      <c r="H12" s="5"/>
      <c r="K12" s="5">
        <v>1145826</v>
      </c>
      <c r="L12" s="5"/>
      <c r="O12" s="5">
        <v>966900</v>
      </c>
      <c r="P12" s="5"/>
      <c r="S12" s="5">
        <v>377927</v>
      </c>
      <c r="T12" s="5"/>
      <c r="W12" s="5">
        <v>145154</v>
      </c>
      <c r="X12" s="5"/>
      <c r="AA12" s="5">
        <v>3250525</v>
      </c>
      <c r="AB12" s="5"/>
    </row>
    <row r="13" spans="1:28" ht="39.75" customHeight="1">
      <c r="A13" s="12" t="s">
        <v>276</v>
      </c>
      <c r="D13" s="8">
        <v>2018</v>
      </c>
      <c r="G13" s="5">
        <v>600000</v>
      </c>
      <c r="H13" s="5"/>
      <c r="K13" s="5">
        <v>1760400</v>
      </c>
      <c r="L13" s="5"/>
      <c r="O13" s="5">
        <v>941000</v>
      </c>
      <c r="P13" s="5"/>
      <c r="S13" s="5">
        <v>797318</v>
      </c>
      <c r="T13" s="5"/>
      <c r="W13" s="5">
        <v>110307</v>
      </c>
      <c r="X13" s="5"/>
      <c r="AA13" s="5">
        <v>4209025</v>
      </c>
      <c r="AB13" s="5"/>
    </row>
    <row r="14" spans="4:28" ht="15">
      <c r="D14" s="8">
        <v>2017</v>
      </c>
      <c r="G14" s="5">
        <v>577900</v>
      </c>
      <c r="H14" s="5"/>
      <c r="K14" s="5">
        <v>1202472</v>
      </c>
      <c r="L14" s="5"/>
      <c r="O14" s="5">
        <v>851200</v>
      </c>
      <c r="P14" s="5"/>
      <c r="S14" s="5">
        <v>1302402</v>
      </c>
      <c r="T14" s="5"/>
      <c r="W14" s="5">
        <v>101823</v>
      </c>
      <c r="X14" s="5"/>
      <c r="AA14" s="5">
        <v>4035797</v>
      </c>
      <c r="AB14" s="5"/>
    </row>
    <row r="15" spans="4:28" ht="15">
      <c r="D15" s="8">
        <v>2016</v>
      </c>
      <c r="G15" s="5">
        <v>577900</v>
      </c>
      <c r="H15" s="5"/>
      <c r="K15" s="5">
        <v>1152464</v>
      </c>
      <c r="L15" s="5"/>
      <c r="O15" s="5">
        <v>680700</v>
      </c>
      <c r="P15" s="5"/>
      <c r="S15" s="5">
        <v>736808</v>
      </c>
      <c r="T15" s="5"/>
      <c r="W15" s="5">
        <v>103449</v>
      </c>
      <c r="X15" s="5"/>
      <c r="AA15" s="5">
        <v>3251321</v>
      </c>
      <c r="AB15" s="5"/>
    </row>
    <row r="16" spans="1:28" ht="39.75" customHeight="1">
      <c r="A16" s="12" t="s">
        <v>277</v>
      </c>
      <c r="D16" s="8">
        <v>2018</v>
      </c>
      <c r="G16" s="5">
        <v>1597929</v>
      </c>
      <c r="H16" s="5"/>
      <c r="K16" s="5">
        <v>7961914</v>
      </c>
      <c r="L16" s="5"/>
      <c r="O16" s="5">
        <v>3973100</v>
      </c>
      <c r="P16" s="5"/>
      <c r="S16" s="5">
        <v>4403983</v>
      </c>
      <c r="T16" s="5"/>
      <c r="W16" s="5">
        <v>616370</v>
      </c>
      <c r="X16" s="5"/>
      <c r="AA16" s="5">
        <v>18553296</v>
      </c>
      <c r="AB16" s="5"/>
    </row>
    <row r="17" spans="4:28" ht="15">
      <c r="D17" s="8">
        <v>2017</v>
      </c>
      <c r="G17" s="5">
        <v>1391900</v>
      </c>
      <c r="H17" s="5"/>
      <c r="K17" s="5">
        <v>7228415</v>
      </c>
      <c r="L17" s="5"/>
      <c r="O17" s="5">
        <v>3416600</v>
      </c>
      <c r="P17" s="5"/>
      <c r="S17" s="5">
        <v>5817330</v>
      </c>
      <c r="T17" s="5"/>
      <c r="W17" s="5">
        <v>171491</v>
      </c>
      <c r="X17" s="5"/>
      <c r="AA17" s="5">
        <v>18025736</v>
      </c>
      <c r="AB17" s="5"/>
    </row>
    <row r="18" spans="4:28" ht="15">
      <c r="D18" s="8">
        <v>2016</v>
      </c>
      <c r="G18" s="5">
        <v>1391900</v>
      </c>
      <c r="H18" s="5"/>
      <c r="K18" s="5">
        <v>7124766</v>
      </c>
      <c r="L18" s="5"/>
      <c r="O18" s="5">
        <v>1830600</v>
      </c>
      <c r="P18" s="5"/>
      <c r="S18" s="5">
        <v>8241777</v>
      </c>
      <c r="T18" s="5"/>
      <c r="W18" s="5">
        <v>217365</v>
      </c>
      <c r="X18" s="5"/>
      <c r="AA18" s="5">
        <v>18806408</v>
      </c>
      <c r="AB18" s="5"/>
    </row>
  </sheetData>
  <sheetProtection selectLockedCells="1" selectUnlockedCells="1"/>
  <mergeCells count="93">
    <mergeCell ref="A2:F2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G6:H6"/>
    <mergeCell ref="K6:L6"/>
    <mergeCell ref="O6:P6"/>
    <mergeCell ref="S6:T6"/>
    <mergeCell ref="W6:X6"/>
    <mergeCell ref="AA6:AB6"/>
    <mergeCell ref="G7:H7"/>
    <mergeCell ref="K7:L7"/>
    <mergeCell ref="O7:P7"/>
    <mergeCell ref="S7:T7"/>
    <mergeCell ref="W7:X7"/>
    <mergeCell ref="AA7:AB7"/>
    <mergeCell ref="G8:H8"/>
    <mergeCell ref="K8:L8"/>
    <mergeCell ref="O8:P8"/>
    <mergeCell ref="S8:T8"/>
    <mergeCell ref="W8:X8"/>
    <mergeCell ref="AA8:AB8"/>
    <mergeCell ref="G9:H9"/>
    <mergeCell ref="K9:L9"/>
    <mergeCell ref="O9:P9"/>
    <mergeCell ref="S9:T9"/>
    <mergeCell ref="W9:X9"/>
    <mergeCell ref="AA9:AB9"/>
    <mergeCell ref="G10:H10"/>
    <mergeCell ref="K10:L10"/>
    <mergeCell ref="O10:P10"/>
    <mergeCell ref="S10:T10"/>
    <mergeCell ref="W10:X10"/>
    <mergeCell ref="AA10:AB10"/>
    <mergeCell ref="G11:H11"/>
    <mergeCell ref="K11:L11"/>
    <mergeCell ref="O11:P11"/>
    <mergeCell ref="S11:T11"/>
    <mergeCell ref="W11:X11"/>
    <mergeCell ref="AA11:AB11"/>
    <mergeCell ref="G12:H12"/>
    <mergeCell ref="K12:L12"/>
    <mergeCell ref="O12:P12"/>
    <mergeCell ref="S12:T12"/>
    <mergeCell ref="W12:X12"/>
    <mergeCell ref="AA12:AB12"/>
    <mergeCell ref="G13:H13"/>
    <mergeCell ref="K13:L13"/>
    <mergeCell ref="O13:P13"/>
    <mergeCell ref="S13:T13"/>
    <mergeCell ref="W13:X13"/>
    <mergeCell ref="AA13:AB13"/>
    <mergeCell ref="G14:H14"/>
    <mergeCell ref="K14:L14"/>
    <mergeCell ref="O14:P14"/>
    <mergeCell ref="S14:T14"/>
    <mergeCell ref="W14:X14"/>
    <mergeCell ref="AA14:AB14"/>
    <mergeCell ref="G15:H15"/>
    <mergeCell ref="K15:L15"/>
    <mergeCell ref="O15:P15"/>
    <mergeCell ref="S15:T15"/>
    <mergeCell ref="W15:X15"/>
    <mergeCell ref="AA15:AB15"/>
    <mergeCell ref="G16:H16"/>
    <mergeCell ref="K16:L16"/>
    <mergeCell ref="O16:P16"/>
    <mergeCell ref="S16:T16"/>
    <mergeCell ref="W16:X16"/>
    <mergeCell ref="AA16:AB16"/>
    <mergeCell ref="G17:H17"/>
    <mergeCell ref="K17:L17"/>
    <mergeCell ref="O17:P17"/>
    <mergeCell ref="S17:T17"/>
    <mergeCell ref="W17:X17"/>
    <mergeCell ref="AA17:AB17"/>
    <mergeCell ref="G18:H18"/>
    <mergeCell ref="K18:L18"/>
    <mergeCell ref="O18:P18"/>
    <mergeCell ref="S18:T18"/>
    <mergeCell ref="W18:X18"/>
    <mergeCell ref="AA18:A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3:12" ht="39.75" customHeight="1">
      <c r="C4" s="6" t="s">
        <v>279</v>
      </c>
      <c r="D4" s="6"/>
      <c r="G4" s="6" t="s">
        <v>280</v>
      </c>
      <c r="H4" s="6"/>
      <c r="K4" s="1" t="s">
        <v>23</v>
      </c>
      <c r="L4" s="1"/>
    </row>
    <row r="5" spans="1:12" ht="15">
      <c r="A5" t="s">
        <v>64</v>
      </c>
      <c r="D5" s="7">
        <v>1304515</v>
      </c>
      <c r="H5" s="7">
        <v>32926</v>
      </c>
      <c r="L5" s="7">
        <v>1337441</v>
      </c>
    </row>
    <row r="6" spans="1:12" ht="15">
      <c r="A6" t="s">
        <v>235</v>
      </c>
      <c r="D6" s="7">
        <v>1704210</v>
      </c>
      <c r="H6" s="7">
        <v>67018</v>
      </c>
      <c r="L6" s="7">
        <v>1771228</v>
      </c>
    </row>
    <row r="7" spans="1:12" ht="15">
      <c r="A7" t="s">
        <v>65</v>
      </c>
      <c r="D7" s="7">
        <v>420322</v>
      </c>
      <c r="H7" s="7">
        <v>13310</v>
      </c>
      <c r="L7" s="7">
        <v>433632</v>
      </c>
    </row>
    <row r="8" spans="1:12" ht="15">
      <c r="A8" t="s">
        <v>62</v>
      </c>
      <c r="D8" s="7">
        <v>361704</v>
      </c>
      <c r="H8" s="7">
        <v>16223</v>
      </c>
      <c r="L8" s="7">
        <v>377927</v>
      </c>
    </row>
    <row r="9" spans="1:12" ht="15">
      <c r="A9" t="s">
        <v>192</v>
      </c>
      <c r="D9" s="7">
        <v>746225</v>
      </c>
      <c r="H9" s="7">
        <v>51093</v>
      </c>
      <c r="L9" s="7">
        <v>797318</v>
      </c>
    </row>
    <row r="10" spans="1:12" ht="15">
      <c r="A10" t="s">
        <v>193</v>
      </c>
      <c r="D10" s="7">
        <v>4135076</v>
      </c>
      <c r="H10" s="7">
        <v>268907</v>
      </c>
      <c r="L10" s="7">
        <v>4403983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4" spans="3:16" ht="39.75" customHeight="1">
      <c r="C4" s="6" t="s">
        <v>282</v>
      </c>
      <c r="D4" s="6"/>
      <c r="G4" s="6" t="s">
        <v>283</v>
      </c>
      <c r="H4" s="6"/>
      <c r="K4" s="1" t="s">
        <v>284</v>
      </c>
      <c r="L4" s="1"/>
      <c r="O4" s="1" t="s">
        <v>23</v>
      </c>
      <c r="P4" s="1"/>
    </row>
    <row r="5" spans="1:16" ht="15">
      <c r="A5" t="s">
        <v>64</v>
      </c>
      <c r="D5" s="7">
        <v>58591</v>
      </c>
      <c r="G5" s="5">
        <v>24097</v>
      </c>
      <c r="H5" s="5"/>
      <c r="K5" s="5">
        <v>218348</v>
      </c>
      <c r="L5" s="5"/>
      <c r="P5" s="7">
        <v>301036</v>
      </c>
    </row>
    <row r="6" spans="1:16" ht="15">
      <c r="A6" t="s">
        <v>235</v>
      </c>
      <c r="D6" s="7">
        <v>62082</v>
      </c>
      <c r="G6" s="5">
        <v>65344</v>
      </c>
      <c r="H6" s="5"/>
      <c r="K6" s="5">
        <v>13766</v>
      </c>
      <c r="L6" s="5"/>
      <c r="P6" s="7">
        <v>141192</v>
      </c>
    </row>
    <row r="7" spans="1:16" ht="15">
      <c r="A7" t="s">
        <v>65</v>
      </c>
      <c r="D7" s="7">
        <v>31844</v>
      </c>
      <c r="G7" s="5">
        <v>8052</v>
      </c>
      <c r="H7" s="5"/>
      <c r="K7" s="5">
        <v>32500</v>
      </c>
      <c r="L7" s="5"/>
      <c r="P7" s="7">
        <v>72396</v>
      </c>
    </row>
    <row r="8" spans="1:16" ht="15">
      <c r="A8" t="s">
        <v>62</v>
      </c>
      <c r="D8" s="7">
        <v>44374</v>
      </c>
      <c r="G8" s="5">
        <v>9398</v>
      </c>
      <c r="H8" s="5"/>
      <c r="K8" s="5">
        <v>91382</v>
      </c>
      <c r="L8" s="5"/>
      <c r="P8" s="7">
        <v>145154</v>
      </c>
    </row>
    <row r="9" spans="1:16" ht="15">
      <c r="A9" t="s">
        <v>192</v>
      </c>
      <c r="D9" s="7">
        <v>45125</v>
      </c>
      <c r="G9" s="5">
        <v>10182</v>
      </c>
      <c r="H9" s="5"/>
      <c r="K9" s="5">
        <v>55000</v>
      </c>
      <c r="L9" s="5"/>
      <c r="P9" s="7">
        <v>110307</v>
      </c>
    </row>
    <row r="10" spans="1:16" ht="15">
      <c r="A10" t="s">
        <v>193</v>
      </c>
      <c r="D10" s="7">
        <v>146060</v>
      </c>
      <c r="G10" s="5">
        <v>124066</v>
      </c>
      <c r="H10" s="5"/>
      <c r="K10" s="5">
        <v>346244</v>
      </c>
      <c r="L10" s="5"/>
      <c r="P10" s="7">
        <v>616370</v>
      </c>
    </row>
  </sheetData>
  <sheetProtection selectLockedCells="1" selectUnlockedCells="1"/>
  <mergeCells count="17">
    <mergeCell ref="A2:F2"/>
    <mergeCell ref="C4:D4"/>
    <mergeCell ref="G4:H4"/>
    <mergeCell ref="K4:L4"/>
    <mergeCell ref="O4:P4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4" spans="3:20" ht="39.75" customHeight="1">
      <c r="C4" s="9"/>
      <c r="D4" s="9"/>
      <c r="G4" s="9"/>
      <c r="H4" s="9"/>
      <c r="K4" s="3" t="s">
        <v>286</v>
      </c>
      <c r="L4" s="3"/>
      <c r="O4" s="27" t="s">
        <v>264</v>
      </c>
      <c r="P4" s="27"/>
      <c r="S4" s="9"/>
      <c r="T4" s="9"/>
    </row>
    <row r="5" spans="3:20" ht="39.75" customHeight="1">
      <c r="C5" s="19" t="s">
        <v>266</v>
      </c>
      <c r="D5" s="19"/>
      <c r="G5" s="19" t="s">
        <v>287</v>
      </c>
      <c r="H5" s="19"/>
      <c r="K5" s="17" t="s">
        <v>288</v>
      </c>
      <c r="L5" s="17"/>
      <c r="O5" s="17" t="s">
        <v>269</v>
      </c>
      <c r="P5" s="17"/>
      <c r="S5" s="19" t="s">
        <v>23</v>
      </c>
      <c r="T5" s="19"/>
    </row>
    <row r="6" spans="1:20" ht="39.75" customHeight="1">
      <c r="A6" s="12" t="s">
        <v>289</v>
      </c>
      <c r="D6" s="8">
        <v>2018</v>
      </c>
      <c r="G6" s="5">
        <v>968493</v>
      </c>
      <c r="H6" s="5"/>
      <c r="K6" s="5">
        <v>4450221</v>
      </c>
      <c r="L6" s="5"/>
      <c r="O6" s="5">
        <v>2267300</v>
      </c>
      <c r="P6" s="5"/>
      <c r="S6" s="5">
        <v>7686014</v>
      </c>
      <c r="T6" s="5"/>
    </row>
    <row r="7" spans="4:20" ht="15">
      <c r="D7" s="8">
        <v>2017</v>
      </c>
      <c r="G7" s="5">
        <v>600000</v>
      </c>
      <c r="H7" s="5"/>
      <c r="K7" s="5">
        <v>1379367</v>
      </c>
      <c r="L7" s="5"/>
      <c r="O7" s="5">
        <v>942600</v>
      </c>
      <c r="P7" s="5"/>
      <c r="S7" s="5">
        <v>2921967</v>
      </c>
      <c r="T7" s="5"/>
    </row>
    <row r="8" spans="1:20" ht="39.75" customHeight="1">
      <c r="A8" s="12" t="s">
        <v>290</v>
      </c>
      <c r="D8" s="8">
        <v>2018</v>
      </c>
      <c r="G8" s="5">
        <v>917808</v>
      </c>
      <c r="H8" s="5"/>
      <c r="K8" s="5">
        <v>4375332</v>
      </c>
      <c r="L8" s="5"/>
      <c r="O8" s="5">
        <v>1896000</v>
      </c>
      <c r="P8" s="5"/>
      <c r="S8" s="5">
        <v>7189140</v>
      </c>
      <c r="T8" s="5"/>
    </row>
    <row r="9" spans="4:20" ht="15">
      <c r="D9" s="8">
        <v>2017</v>
      </c>
      <c r="G9" s="5">
        <v>700000</v>
      </c>
      <c r="H9" s="5"/>
      <c r="K9" s="5">
        <v>1915381</v>
      </c>
      <c r="L9" s="5"/>
      <c r="O9" s="5">
        <v>1099700</v>
      </c>
      <c r="P9" s="5"/>
      <c r="S9" s="5">
        <v>3715081</v>
      </c>
      <c r="T9" s="5"/>
    </row>
    <row r="10" spans="4:20" ht="15">
      <c r="D10" s="8">
        <v>2016</v>
      </c>
      <c r="G10" s="5">
        <v>700000</v>
      </c>
      <c r="H10" s="5"/>
      <c r="K10" s="5">
        <v>1886348</v>
      </c>
      <c r="L10" s="5"/>
      <c r="O10" s="5">
        <v>879400</v>
      </c>
      <c r="P10" s="5"/>
      <c r="S10" s="5">
        <v>3465748</v>
      </c>
      <c r="T10" s="5"/>
    </row>
    <row r="11" spans="1:20" ht="39.75" customHeight="1">
      <c r="A11" s="12" t="s">
        <v>291</v>
      </c>
      <c r="D11" s="8">
        <v>2018</v>
      </c>
      <c r="G11" s="5">
        <v>534247</v>
      </c>
      <c r="H11" s="5"/>
      <c r="K11" s="5">
        <v>1880243</v>
      </c>
      <c r="L11" s="5"/>
      <c r="O11" s="5">
        <v>863700</v>
      </c>
      <c r="P11" s="5"/>
      <c r="S11" s="5">
        <v>3278190</v>
      </c>
      <c r="T11" s="5"/>
    </row>
    <row r="12" spans="1:20" ht="39.75" customHeight="1">
      <c r="A12" s="12" t="s">
        <v>292</v>
      </c>
      <c r="D12" s="8">
        <v>2018</v>
      </c>
      <c r="G12" s="5">
        <v>614718</v>
      </c>
      <c r="H12" s="5"/>
      <c r="K12" s="5">
        <v>1145826</v>
      </c>
      <c r="L12" s="5"/>
      <c r="O12" s="5">
        <v>966900</v>
      </c>
      <c r="P12" s="5"/>
      <c r="S12" s="5">
        <v>2727444</v>
      </c>
      <c r="T12" s="5"/>
    </row>
    <row r="13" spans="1:20" ht="39.75" customHeight="1">
      <c r="A13" s="12" t="s">
        <v>293</v>
      </c>
      <c r="D13" s="8">
        <v>2018</v>
      </c>
      <c r="G13" s="5">
        <v>600000</v>
      </c>
      <c r="H13" s="5"/>
      <c r="K13" s="5">
        <v>1760400</v>
      </c>
      <c r="L13" s="5"/>
      <c r="O13" s="5">
        <v>941000</v>
      </c>
      <c r="P13" s="5"/>
      <c r="S13" s="5">
        <v>3301400</v>
      </c>
      <c r="T13" s="5"/>
    </row>
    <row r="14" spans="4:20" ht="15">
      <c r="D14" s="8">
        <v>2017</v>
      </c>
      <c r="G14" s="5">
        <v>577900</v>
      </c>
      <c r="H14" s="5"/>
      <c r="K14" s="5">
        <v>1202472</v>
      </c>
      <c r="L14" s="5"/>
      <c r="O14" s="5">
        <v>851200</v>
      </c>
      <c r="P14" s="5"/>
      <c r="S14" s="5">
        <v>2631572</v>
      </c>
      <c r="T14" s="5"/>
    </row>
    <row r="15" spans="4:20" ht="15">
      <c r="D15" s="8">
        <v>2016</v>
      </c>
      <c r="G15" s="5">
        <v>577900</v>
      </c>
      <c r="H15" s="5"/>
      <c r="K15" s="5">
        <v>1152464</v>
      </c>
      <c r="L15" s="5"/>
      <c r="O15" s="5">
        <v>680700</v>
      </c>
      <c r="P15" s="5"/>
      <c r="S15" s="5">
        <v>2411064</v>
      </c>
      <c r="T15" s="5"/>
    </row>
    <row r="16" spans="1:20" ht="39.75" customHeight="1">
      <c r="A16" s="12" t="s">
        <v>294</v>
      </c>
      <c r="D16" s="8">
        <v>2018</v>
      </c>
      <c r="G16" s="5">
        <v>1597929</v>
      </c>
      <c r="H16" s="5"/>
      <c r="K16" s="5">
        <v>7961914</v>
      </c>
      <c r="L16" s="5"/>
      <c r="O16" s="5">
        <v>3973100</v>
      </c>
      <c r="P16" s="5"/>
      <c r="S16" s="5">
        <v>13532943</v>
      </c>
      <c r="T16" s="5"/>
    </row>
    <row r="17" spans="4:20" ht="15">
      <c r="D17" s="8">
        <v>2017</v>
      </c>
      <c r="G17" s="5">
        <v>1391900</v>
      </c>
      <c r="H17" s="5"/>
      <c r="K17" s="5">
        <v>7228415</v>
      </c>
      <c r="L17" s="5"/>
      <c r="O17" s="5">
        <v>3416600</v>
      </c>
      <c r="P17" s="5"/>
      <c r="S17" s="5">
        <v>12036915</v>
      </c>
      <c r="T17" s="5"/>
    </row>
    <row r="18" spans="4:20" ht="15">
      <c r="D18" s="8">
        <v>2016</v>
      </c>
      <c r="G18" s="5">
        <v>1391900</v>
      </c>
      <c r="H18" s="5"/>
      <c r="K18" s="5">
        <v>7124766</v>
      </c>
      <c r="L18" s="5"/>
      <c r="O18" s="5">
        <v>1830600</v>
      </c>
      <c r="P18" s="5"/>
      <c r="S18" s="5">
        <v>10347266</v>
      </c>
      <c r="T18" s="5"/>
    </row>
  </sheetData>
  <sheetProtection selectLockedCells="1" selectUnlockedCells="1"/>
  <mergeCells count="63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G6:H6"/>
    <mergeCell ref="K6:L6"/>
    <mergeCell ref="O6:P6"/>
    <mergeCell ref="S6:T6"/>
    <mergeCell ref="G7:H7"/>
    <mergeCell ref="K7:L7"/>
    <mergeCell ref="O7:P7"/>
    <mergeCell ref="S7:T7"/>
    <mergeCell ref="G8:H8"/>
    <mergeCell ref="K8:L8"/>
    <mergeCell ref="O8:P8"/>
    <mergeCell ref="S8:T8"/>
    <mergeCell ref="G9:H9"/>
    <mergeCell ref="K9:L9"/>
    <mergeCell ref="O9:P9"/>
    <mergeCell ref="S9:T9"/>
    <mergeCell ref="G10:H10"/>
    <mergeCell ref="K10:L10"/>
    <mergeCell ref="O10:P10"/>
    <mergeCell ref="S10:T10"/>
    <mergeCell ref="G11:H11"/>
    <mergeCell ref="K11:L11"/>
    <mergeCell ref="O11:P11"/>
    <mergeCell ref="S11:T11"/>
    <mergeCell ref="G12:H12"/>
    <mergeCell ref="K12:L12"/>
    <mergeCell ref="O12:P12"/>
    <mergeCell ref="S12:T12"/>
    <mergeCell ref="G13:H13"/>
    <mergeCell ref="K13:L13"/>
    <mergeCell ref="O13:P13"/>
    <mergeCell ref="S13:T13"/>
    <mergeCell ref="G14:H14"/>
    <mergeCell ref="K14:L14"/>
    <mergeCell ref="O14:P14"/>
    <mergeCell ref="S14:T14"/>
    <mergeCell ref="G15:H15"/>
    <mergeCell ref="K15:L15"/>
    <mergeCell ref="O15:P15"/>
    <mergeCell ref="S15:T15"/>
    <mergeCell ref="G16:H16"/>
    <mergeCell ref="K16:L16"/>
    <mergeCell ref="O16:P16"/>
    <mergeCell ref="S16:T16"/>
    <mergeCell ref="G17:H17"/>
    <mergeCell ref="K17:L17"/>
    <mergeCell ref="O17:P17"/>
    <mergeCell ref="S17:T17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N29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7.7109375" style="0" customWidth="1"/>
    <col min="5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3:40" ht="39.75" customHeight="1">
      <c r="C4" s="17" t="s">
        <v>296</v>
      </c>
      <c r="D4" s="17"/>
      <c r="G4" s="17" t="s">
        <v>297</v>
      </c>
      <c r="H4" s="17"/>
      <c r="K4" s="27" t="s">
        <v>298</v>
      </c>
      <c r="L4" s="27"/>
      <c r="M4" s="27"/>
      <c r="N4" s="27"/>
      <c r="O4" s="27"/>
      <c r="P4" s="27"/>
      <c r="Q4" s="27"/>
      <c r="R4" s="27"/>
      <c r="S4" s="27"/>
      <c r="T4" s="27"/>
      <c r="W4" s="27" t="s">
        <v>299</v>
      </c>
      <c r="X4" s="27"/>
      <c r="Y4" s="27"/>
      <c r="Z4" s="27"/>
      <c r="AA4" s="27"/>
      <c r="AB4" s="27"/>
      <c r="AC4" s="27"/>
      <c r="AD4" s="27"/>
      <c r="AE4" s="27"/>
      <c r="AF4" s="27"/>
      <c r="AI4" s="17" t="s">
        <v>300</v>
      </c>
      <c r="AJ4" s="17"/>
      <c r="AM4" s="17" t="s">
        <v>301</v>
      </c>
      <c r="AN4" s="17"/>
    </row>
    <row r="5" spans="11:32" ht="15">
      <c r="K5" s="19" t="s">
        <v>179</v>
      </c>
      <c r="L5" s="19"/>
      <c r="O5" s="19" t="s">
        <v>180</v>
      </c>
      <c r="P5" s="19"/>
      <c r="S5" s="19" t="s">
        <v>181</v>
      </c>
      <c r="T5" s="19"/>
      <c r="W5" s="19" t="s">
        <v>179</v>
      </c>
      <c r="X5" s="19"/>
      <c r="AA5" s="19" t="s">
        <v>180</v>
      </c>
      <c r="AB5" s="19"/>
      <c r="AE5" s="19" t="s">
        <v>181</v>
      </c>
      <c r="AF5" s="19"/>
    </row>
    <row r="6" ht="15">
      <c r="A6" s="4" t="s">
        <v>64</v>
      </c>
    </row>
    <row r="7" spans="1:40" ht="39.75" customHeight="1">
      <c r="A7" s="2" t="s">
        <v>302</v>
      </c>
      <c r="D7" s="8" t="s">
        <v>303</v>
      </c>
      <c r="H7" s="8" t="s">
        <v>304</v>
      </c>
      <c r="X7" s="8" t="s">
        <v>25</v>
      </c>
      <c r="AB7" s="10">
        <v>5841</v>
      </c>
      <c r="AF7" s="10">
        <v>11682</v>
      </c>
      <c r="AM7" s="5">
        <v>612511</v>
      </c>
      <c r="AN7" s="5"/>
    </row>
    <row r="8" spans="1:40" ht="39.75" customHeight="1">
      <c r="A8" s="2" t="s">
        <v>305</v>
      </c>
      <c r="D8" s="8" t="s">
        <v>303</v>
      </c>
      <c r="H8" s="8" t="s">
        <v>304</v>
      </c>
      <c r="X8" s="8" t="s">
        <v>25</v>
      </c>
      <c r="AB8" s="10">
        <v>2501</v>
      </c>
      <c r="AF8" s="10">
        <v>5002</v>
      </c>
      <c r="AM8" s="5">
        <v>262517</v>
      </c>
      <c r="AN8" s="5"/>
    </row>
    <row r="9" spans="1:40" ht="39.75" customHeight="1">
      <c r="A9" s="2" t="s">
        <v>306</v>
      </c>
      <c r="D9" s="8" t="s">
        <v>303</v>
      </c>
      <c r="H9" s="8" t="s">
        <v>304</v>
      </c>
      <c r="X9" s="8" t="s">
        <v>25</v>
      </c>
      <c r="AB9" s="10">
        <v>3323</v>
      </c>
      <c r="AF9" s="10">
        <v>6646</v>
      </c>
      <c r="AM9" s="5">
        <v>350078</v>
      </c>
      <c r="AN9" s="5"/>
    </row>
    <row r="10" spans="1:40" ht="39.75" customHeight="1">
      <c r="A10" s="2" t="s">
        <v>307</v>
      </c>
      <c r="D10" s="8" t="s">
        <v>303</v>
      </c>
      <c r="H10" s="8" t="s">
        <v>304</v>
      </c>
      <c r="AJ10" s="10">
        <v>4984</v>
      </c>
      <c r="AM10" s="5">
        <v>525064</v>
      </c>
      <c r="AN10" s="5"/>
    </row>
    <row r="11" spans="1:40" ht="39.75" customHeight="1">
      <c r="A11" s="2" t="s">
        <v>308</v>
      </c>
      <c r="D11" s="8" t="s">
        <v>309</v>
      </c>
      <c r="H11" s="8" t="s">
        <v>310</v>
      </c>
      <c r="AJ11" s="10">
        <v>24181</v>
      </c>
      <c r="AM11" s="5">
        <v>2700051</v>
      </c>
      <c r="AN11" s="5"/>
    </row>
    <row r="12" spans="1:20" ht="15">
      <c r="A12" t="s">
        <v>311</v>
      </c>
      <c r="K12" s="25" t="s">
        <v>312</v>
      </c>
      <c r="L12" s="25"/>
      <c r="O12" s="5">
        <v>1156600</v>
      </c>
      <c r="P12" s="5"/>
      <c r="S12" s="5">
        <v>2313200</v>
      </c>
      <c r="T12" s="5"/>
    </row>
    <row r="13" ht="15">
      <c r="A13" s="4" t="s">
        <v>235</v>
      </c>
    </row>
    <row r="14" spans="1:40" ht="39.75" customHeight="1">
      <c r="A14" s="2" t="s">
        <v>302</v>
      </c>
      <c r="D14" s="8" t="s">
        <v>303</v>
      </c>
      <c r="H14" s="8" t="s">
        <v>304</v>
      </c>
      <c r="X14" s="8" t="s">
        <v>25</v>
      </c>
      <c r="AB14" s="10">
        <v>6259</v>
      </c>
      <c r="AF14" s="10">
        <v>12518</v>
      </c>
      <c r="AM14" s="5">
        <v>656344</v>
      </c>
      <c r="AN14" s="5"/>
    </row>
    <row r="15" spans="1:40" ht="39.75" customHeight="1">
      <c r="A15" s="2" t="s">
        <v>305</v>
      </c>
      <c r="D15" s="8" t="s">
        <v>303</v>
      </c>
      <c r="H15" s="8" t="s">
        <v>304</v>
      </c>
      <c r="X15" s="8" t="s">
        <v>25</v>
      </c>
      <c r="AB15" s="10">
        <v>2680</v>
      </c>
      <c r="AF15" s="10">
        <v>5360</v>
      </c>
      <c r="AM15" s="5">
        <v>281306</v>
      </c>
      <c r="AN15" s="5"/>
    </row>
    <row r="16" spans="1:40" ht="39.75" customHeight="1">
      <c r="A16" s="2" t="s">
        <v>306</v>
      </c>
      <c r="D16" s="8" t="s">
        <v>303</v>
      </c>
      <c r="H16" s="8" t="s">
        <v>304</v>
      </c>
      <c r="X16" s="8" t="s">
        <v>25</v>
      </c>
      <c r="AB16" s="10">
        <v>3560</v>
      </c>
      <c r="AF16" s="10">
        <v>7120</v>
      </c>
      <c r="AM16" s="5">
        <v>375046</v>
      </c>
      <c r="AN16" s="5"/>
    </row>
    <row r="17" spans="1:40" ht="39.75" customHeight="1">
      <c r="A17" s="2" t="s">
        <v>307</v>
      </c>
      <c r="D17" s="8" t="s">
        <v>303</v>
      </c>
      <c r="H17" s="8" t="s">
        <v>304</v>
      </c>
      <c r="AJ17" s="10">
        <v>5340</v>
      </c>
      <c r="AM17" s="5">
        <v>562569</v>
      </c>
      <c r="AN17" s="5"/>
    </row>
    <row r="18" spans="1:40" ht="39.75" customHeight="1">
      <c r="A18" s="2" t="s">
        <v>308</v>
      </c>
      <c r="D18" s="8" t="s">
        <v>309</v>
      </c>
      <c r="H18" s="8" t="s">
        <v>313</v>
      </c>
      <c r="AJ18" s="10">
        <v>22390</v>
      </c>
      <c r="AM18" s="5">
        <v>2500067</v>
      </c>
      <c r="AN18" s="5"/>
    </row>
    <row r="19" spans="1:20" ht="15">
      <c r="A19" t="s">
        <v>311</v>
      </c>
      <c r="K19" s="25" t="s">
        <v>312</v>
      </c>
      <c r="L19" s="25"/>
      <c r="O19" s="5">
        <v>967200</v>
      </c>
      <c r="P19" s="5"/>
      <c r="S19" s="5">
        <v>1934400</v>
      </c>
      <c r="T19" s="5"/>
    </row>
    <row r="20" ht="15">
      <c r="A20" s="4" t="s">
        <v>65</v>
      </c>
    </row>
    <row r="21" spans="1:40" ht="39.75" customHeight="1">
      <c r="A21" s="2" t="s">
        <v>302</v>
      </c>
      <c r="D21" s="8" t="s">
        <v>303</v>
      </c>
      <c r="H21" s="8" t="s">
        <v>304</v>
      </c>
      <c r="X21" s="8" t="s">
        <v>25</v>
      </c>
      <c r="AB21" s="10">
        <v>2137</v>
      </c>
      <c r="AF21" s="10">
        <v>4274</v>
      </c>
      <c r="AM21" s="5">
        <v>224094</v>
      </c>
      <c r="AN21" s="5"/>
    </row>
    <row r="22" spans="1:40" ht="39.75" customHeight="1">
      <c r="A22" s="2" t="s">
        <v>305</v>
      </c>
      <c r="D22" s="8" t="s">
        <v>303</v>
      </c>
      <c r="H22" s="8" t="s">
        <v>304</v>
      </c>
      <c r="X22" s="8" t="s">
        <v>25</v>
      </c>
      <c r="AB22" s="10">
        <v>915</v>
      </c>
      <c r="AF22" s="10">
        <v>1830</v>
      </c>
      <c r="AM22" s="5">
        <v>96043</v>
      </c>
      <c r="AN22" s="5"/>
    </row>
    <row r="23" spans="1:40" ht="39.75" customHeight="1">
      <c r="A23" s="2" t="s">
        <v>306</v>
      </c>
      <c r="D23" s="8" t="s">
        <v>303</v>
      </c>
      <c r="H23" s="8" t="s">
        <v>304</v>
      </c>
      <c r="X23" s="8" t="s">
        <v>25</v>
      </c>
      <c r="AB23" s="10">
        <v>1215</v>
      </c>
      <c r="AF23" s="10">
        <v>2430</v>
      </c>
      <c r="AM23" s="5">
        <v>128000</v>
      </c>
      <c r="AN23" s="5"/>
    </row>
    <row r="24" spans="1:40" ht="39.75" customHeight="1">
      <c r="A24" s="2" t="s">
        <v>307</v>
      </c>
      <c r="D24" s="8" t="s">
        <v>303</v>
      </c>
      <c r="H24" s="8" t="s">
        <v>304</v>
      </c>
      <c r="AJ24" s="10">
        <v>1823</v>
      </c>
      <c r="AM24" s="5">
        <v>192053</v>
      </c>
      <c r="AN24" s="5"/>
    </row>
    <row r="25" spans="1:40" ht="39.75" customHeight="1">
      <c r="A25" s="2" t="s">
        <v>314</v>
      </c>
      <c r="D25" s="8" t="s">
        <v>303</v>
      </c>
      <c r="H25" s="8" t="s">
        <v>304</v>
      </c>
      <c r="AJ25" s="10">
        <v>4747</v>
      </c>
      <c r="AM25" s="5">
        <v>500097</v>
      </c>
      <c r="AN25" s="5"/>
    </row>
    <row r="26" spans="1:40" ht="39.75" customHeight="1">
      <c r="A26" s="2" t="s">
        <v>315</v>
      </c>
      <c r="D26" s="8" t="s">
        <v>316</v>
      </c>
      <c r="H26" s="8" t="s">
        <v>316</v>
      </c>
      <c r="AJ26" s="10">
        <v>720</v>
      </c>
      <c r="AM26" s="5">
        <v>75910</v>
      </c>
      <c r="AN26" s="5"/>
    </row>
    <row r="27" spans="1:40" ht="39.75" customHeight="1">
      <c r="A27" s="2" t="s">
        <v>314</v>
      </c>
      <c r="D27" s="8" t="s">
        <v>310</v>
      </c>
      <c r="H27" s="8" t="s">
        <v>316</v>
      </c>
      <c r="AJ27" s="10">
        <v>2292</v>
      </c>
      <c r="AM27" s="5">
        <v>250011</v>
      </c>
      <c r="AN27" s="5"/>
    </row>
    <row r="28" spans="1:40" ht="39.75" customHeight="1">
      <c r="A28" s="2" t="s">
        <v>308</v>
      </c>
      <c r="D28" s="8" t="s">
        <v>309</v>
      </c>
      <c r="H28" s="8" t="s">
        <v>317</v>
      </c>
      <c r="AJ28" s="10">
        <v>3708</v>
      </c>
      <c r="AM28" s="5">
        <v>414035</v>
      </c>
      <c r="AN28" s="5"/>
    </row>
    <row r="29" spans="1:20" ht="15">
      <c r="A29" t="s">
        <v>311</v>
      </c>
      <c r="K29" s="25" t="s">
        <v>312</v>
      </c>
      <c r="L29" s="25"/>
      <c r="O29" s="5">
        <v>440600</v>
      </c>
      <c r="P29" s="5"/>
      <c r="S29" s="5">
        <v>881200</v>
      </c>
      <c r="T29" s="5"/>
    </row>
  </sheetData>
  <sheetProtection selectLockedCells="1" selectUnlockedCells="1"/>
  <mergeCells count="40">
    <mergeCell ref="A2:F2"/>
    <mergeCell ref="C4:D4"/>
    <mergeCell ref="G4:H4"/>
    <mergeCell ref="K4:T4"/>
    <mergeCell ref="W4:AF4"/>
    <mergeCell ref="AI4:AJ4"/>
    <mergeCell ref="AM4:AN4"/>
    <mergeCell ref="K5:L5"/>
    <mergeCell ref="O5:P5"/>
    <mergeCell ref="S5:T5"/>
    <mergeCell ref="W5:X5"/>
    <mergeCell ref="AA5:AB5"/>
    <mergeCell ref="AE5:AF5"/>
    <mergeCell ref="AM7:AN7"/>
    <mergeCell ref="AM8:AN8"/>
    <mergeCell ref="AM9:AN9"/>
    <mergeCell ref="AM10:AN10"/>
    <mergeCell ref="AM11:AN11"/>
    <mergeCell ref="K12:L12"/>
    <mergeCell ref="O12:P12"/>
    <mergeCell ref="S12:T12"/>
    <mergeCell ref="AM14:AN14"/>
    <mergeCell ref="AM15:AN15"/>
    <mergeCell ref="AM16:AN16"/>
    <mergeCell ref="AM17:AN17"/>
    <mergeCell ref="AM18:AN18"/>
    <mergeCell ref="K19:L19"/>
    <mergeCell ref="O19:P19"/>
    <mergeCell ref="S19:T19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N22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7.7109375" style="0" customWidth="1"/>
    <col min="5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3:40" ht="39.75" customHeight="1">
      <c r="C2" s="17" t="s">
        <v>296</v>
      </c>
      <c r="D2" s="17"/>
      <c r="G2" s="17" t="s">
        <v>297</v>
      </c>
      <c r="H2" s="17"/>
      <c r="K2" s="27" t="s">
        <v>298</v>
      </c>
      <c r="L2" s="27"/>
      <c r="M2" s="27"/>
      <c r="N2" s="27"/>
      <c r="O2" s="27"/>
      <c r="P2" s="27"/>
      <c r="Q2" s="27"/>
      <c r="R2" s="27"/>
      <c r="S2" s="27"/>
      <c r="T2" s="27"/>
      <c r="W2" s="27" t="s">
        <v>299</v>
      </c>
      <c r="X2" s="27"/>
      <c r="Y2" s="27"/>
      <c r="Z2" s="27"/>
      <c r="AA2" s="27"/>
      <c r="AB2" s="27"/>
      <c r="AC2" s="27"/>
      <c r="AD2" s="27"/>
      <c r="AE2" s="27"/>
      <c r="AF2" s="27"/>
      <c r="AI2" s="17" t="s">
        <v>300</v>
      </c>
      <c r="AJ2" s="17"/>
      <c r="AM2" s="17" t="s">
        <v>301</v>
      </c>
      <c r="AN2" s="17"/>
    </row>
    <row r="3" spans="11:32" ht="15">
      <c r="K3" s="19" t="s">
        <v>179</v>
      </c>
      <c r="L3" s="19"/>
      <c r="O3" s="19" t="s">
        <v>180</v>
      </c>
      <c r="P3" s="19"/>
      <c r="S3" s="19" t="s">
        <v>181</v>
      </c>
      <c r="T3" s="19"/>
      <c r="W3" s="19" t="s">
        <v>179</v>
      </c>
      <c r="X3" s="19"/>
      <c r="AA3" s="19" t="s">
        <v>180</v>
      </c>
      <c r="AB3" s="19"/>
      <c r="AE3" s="19" t="s">
        <v>181</v>
      </c>
      <c r="AF3" s="19"/>
    </row>
    <row r="4" ht="39.75" customHeight="1">
      <c r="A4" s="12" t="s">
        <v>318</v>
      </c>
    </row>
    <row r="5" spans="1:40" ht="39.75" customHeight="1">
      <c r="A5" s="2" t="s">
        <v>302</v>
      </c>
      <c r="D5" s="8" t="s">
        <v>303</v>
      </c>
      <c r="H5" s="8" t="s">
        <v>304</v>
      </c>
      <c r="X5" s="8" t="s">
        <v>25</v>
      </c>
      <c r="AB5" s="10">
        <v>3824</v>
      </c>
      <c r="AF5" s="10">
        <v>7648</v>
      </c>
      <c r="AM5" s="5">
        <v>401000</v>
      </c>
      <c r="AN5" s="5"/>
    </row>
    <row r="6" spans="1:40" ht="39.75" customHeight="1">
      <c r="A6" s="2" t="s">
        <v>305</v>
      </c>
      <c r="D6" s="8" t="s">
        <v>303</v>
      </c>
      <c r="H6" s="8" t="s">
        <v>304</v>
      </c>
      <c r="X6" s="8" t="s">
        <v>25</v>
      </c>
      <c r="AB6" s="10">
        <v>1638</v>
      </c>
      <c r="AF6" s="10">
        <v>3276</v>
      </c>
      <c r="AM6" s="5">
        <v>171933</v>
      </c>
      <c r="AN6" s="5"/>
    </row>
    <row r="7" spans="1:40" ht="39.75" customHeight="1">
      <c r="A7" s="2" t="s">
        <v>306</v>
      </c>
      <c r="D7" s="8" t="s">
        <v>303</v>
      </c>
      <c r="H7" s="8" t="s">
        <v>304</v>
      </c>
      <c r="X7" s="8" t="s">
        <v>25</v>
      </c>
      <c r="AB7" s="10">
        <v>2175</v>
      </c>
      <c r="AF7" s="10">
        <v>4350</v>
      </c>
      <c r="AM7" s="5">
        <v>229136</v>
      </c>
      <c r="AN7" s="5"/>
    </row>
    <row r="8" spans="1:40" ht="39.75" customHeight="1">
      <c r="A8" s="2" t="s">
        <v>307</v>
      </c>
      <c r="D8" s="8" t="s">
        <v>303</v>
      </c>
      <c r="H8" s="8" t="s">
        <v>304</v>
      </c>
      <c r="AJ8" s="10">
        <v>3263</v>
      </c>
      <c r="AM8" s="5">
        <v>343757</v>
      </c>
      <c r="AN8" s="5"/>
    </row>
    <row r="9" spans="1:20" ht="15">
      <c r="A9" t="s">
        <v>311</v>
      </c>
      <c r="K9" s="25" t="s">
        <v>312</v>
      </c>
      <c r="L9" s="25"/>
      <c r="O9" s="5">
        <v>493300</v>
      </c>
      <c r="P9" s="5"/>
      <c r="S9" s="5">
        <v>986600</v>
      </c>
      <c r="T9" s="5"/>
    </row>
    <row r="10" ht="15">
      <c r="A10" s="4" t="s">
        <v>192</v>
      </c>
    </row>
    <row r="11" spans="1:40" ht="39.75" customHeight="1">
      <c r="A11" s="2" t="s">
        <v>302</v>
      </c>
      <c r="D11" s="8" t="s">
        <v>303</v>
      </c>
      <c r="H11" s="8" t="s">
        <v>304</v>
      </c>
      <c r="X11" s="8" t="s">
        <v>25</v>
      </c>
      <c r="AB11" s="10">
        <v>4206</v>
      </c>
      <c r="AF11" s="10">
        <v>8412</v>
      </c>
      <c r="AM11" s="5">
        <v>441058</v>
      </c>
      <c r="AN11" s="5"/>
    </row>
    <row r="12" spans="1:40" ht="39.75" customHeight="1">
      <c r="A12" s="2" t="s">
        <v>305</v>
      </c>
      <c r="D12" s="8" t="s">
        <v>303</v>
      </c>
      <c r="H12" s="8" t="s">
        <v>304</v>
      </c>
      <c r="X12" s="8" t="s">
        <v>25</v>
      </c>
      <c r="AB12" s="10">
        <v>1801</v>
      </c>
      <c r="AF12" s="10">
        <v>3602</v>
      </c>
      <c r="AM12" s="5">
        <v>189042</v>
      </c>
      <c r="AN12" s="5"/>
    </row>
    <row r="13" spans="1:40" ht="39.75" customHeight="1">
      <c r="A13" s="2" t="s">
        <v>306</v>
      </c>
      <c r="D13" s="8" t="s">
        <v>303</v>
      </c>
      <c r="H13" s="8" t="s">
        <v>304</v>
      </c>
      <c r="X13" s="8" t="s">
        <v>25</v>
      </c>
      <c r="AB13" s="10">
        <v>2393</v>
      </c>
      <c r="AF13" s="10">
        <v>4786</v>
      </c>
      <c r="AM13" s="5">
        <v>252103</v>
      </c>
      <c r="AN13" s="5"/>
    </row>
    <row r="14" spans="1:40" ht="39.75" customHeight="1">
      <c r="A14" s="2" t="s">
        <v>307</v>
      </c>
      <c r="D14" s="8" t="s">
        <v>303</v>
      </c>
      <c r="H14" s="8" t="s">
        <v>304</v>
      </c>
      <c r="AJ14" s="10">
        <v>3589</v>
      </c>
      <c r="AM14" s="5">
        <v>378101</v>
      </c>
      <c r="AN14" s="5"/>
    </row>
    <row r="15" spans="1:40" ht="39.75" customHeight="1">
      <c r="A15" s="2" t="s">
        <v>315</v>
      </c>
      <c r="D15" s="8" t="s">
        <v>303</v>
      </c>
      <c r="H15" s="8" t="s">
        <v>304</v>
      </c>
      <c r="AJ15" s="10">
        <v>4747</v>
      </c>
      <c r="AM15" s="5">
        <v>500096</v>
      </c>
      <c r="AN15" s="5"/>
    </row>
    <row r="16" spans="1:20" ht="39.75" customHeight="1">
      <c r="A16" s="2" t="s">
        <v>319</v>
      </c>
      <c r="K16" s="25" t="s">
        <v>312</v>
      </c>
      <c r="L16" s="25"/>
      <c r="O16" s="5">
        <v>480000</v>
      </c>
      <c r="P16" s="5"/>
      <c r="S16" s="5">
        <v>960000</v>
      </c>
      <c r="T16" s="5"/>
    </row>
    <row r="17" ht="15">
      <c r="A17" s="4" t="s">
        <v>193</v>
      </c>
    </row>
    <row r="18" spans="1:40" ht="39.75" customHeight="1">
      <c r="A18" s="2" t="s">
        <v>302</v>
      </c>
      <c r="D18" s="8" t="s">
        <v>303</v>
      </c>
      <c r="H18" s="8" t="s">
        <v>304</v>
      </c>
      <c r="X18" s="8" t="s">
        <v>25</v>
      </c>
      <c r="AB18" s="10">
        <v>26574</v>
      </c>
      <c r="AF18" s="10">
        <v>53148</v>
      </c>
      <c r="AM18" s="5">
        <v>2786656</v>
      </c>
      <c r="AN18" s="5"/>
    </row>
    <row r="19" spans="1:40" ht="39.75" customHeight="1">
      <c r="A19" s="2" t="s">
        <v>305</v>
      </c>
      <c r="D19" s="8" t="s">
        <v>303</v>
      </c>
      <c r="H19" s="8" t="s">
        <v>304</v>
      </c>
      <c r="X19" s="8" t="s">
        <v>25</v>
      </c>
      <c r="AB19" s="10">
        <v>11378</v>
      </c>
      <c r="AF19" s="10">
        <v>22756</v>
      </c>
      <c r="AM19" s="5">
        <v>1194292</v>
      </c>
      <c r="AN19" s="5"/>
    </row>
    <row r="20" spans="1:40" ht="39.75" customHeight="1">
      <c r="A20" s="2" t="s">
        <v>306</v>
      </c>
      <c r="D20" s="8" t="s">
        <v>303</v>
      </c>
      <c r="H20" s="8" t="s">
        <v>304</v>
      </c>
      <c r="X20" s="8" t="s">
        <v>25</v>
      </c>
      <c r="AB20" s="10">
        <v>15115</v>
      </c>
      <c r="AF20" s="10">
        <v>30230</v>
      </c>
      <c r="AM20" s="5">
        <v>1592365</v>
      </c>
      <c r="AN20" s="5"/>
    </row>
    <row r="21" spans="1:40" ht="39.75" customHeight="1">
      <c r="A21" s="2" t="s">
        <v>307</v>
      </c>
      <c r="D21" s="8" t="s">
        <v>303</v>
      </c>
      <c r="H21" s="8" t="s">
        <v>304</v>
      </c>
      <c r="AJ21" s="10">
        <v>22673</v>
      </c>
      <c r="AM21" s="5">
        <v>2388601</v>
      </c>
      <c r="AN21" s="5"/>
    </row>
    <row r="22" spans="1:20" ht="15">
      <c r="A22" t="s">
        <v>311</v>
      </c>
      <c r="K22" s="25" t="s">
        <v>312</v>
      </c>
      <c r="L22" s="25"/>
      <c r="O22" s="5">
        <v>2026700</v>
      </c>
      <c r="P22" s="5"/>
      <c r="S22" s="5">
        <v>4053400</v>
      </c>
      <c r="T22" s="5"/>
    </row>
  </sheetData>
  <sheetProtection selectLockedCells="1" selectUnlockedCells="1"/>
  <mergeCells count="34">
    <mergeCell ref="C2:D2"/>
    <mergeCell ref="G2:H2"/>
    <mergeCell ref="K2:T2"/>
    <mergeCell ref="W2:AF2"/>
    <mergeCell ref="AI2:AJ2"/>
    <mergeCell ref="AM2:AN2"/>
    <mergeCell ref="K3:L3"/>
    <mergeCell ref="O3:P3"/>
    <mergeCell ref="S3:T3"/>
    <mergeCell ref="W3:X3"/>
    <mergeCell ref="AA3:AB3"/>
    <mergeCell ref="AE3:AF3"/>
    <mergeCell ref="AM5:AN5"/>
    <mergeCell ref="AM6:AN6"/>
    <mergeCell ref="AM7:AN7"/>
    <mergeCell ref="AM8:AN8"/>
    <mergeCell ref="K9:L9"/>
    <mergeCell ref="O9:P9"/>
    <mergeCell ref="S9:T9"/>
    <mergeCell ref="AM11:AN11"/>
    <mergeCell ref="AM12:AN12"/>
    <mergeCell ref="AM13:AN13"/>
    <mergeCell ref="AM14:AN14"/>
    <mergeCell ref="AM15:AN15"/>
    <mergeCell ref="K16:L16"/>
    <mergeCell ref="O16:P16"/>
    <mergeCell ref="S16:T16"/>
    <mergeCell ref="AM18:AN18"/>
    <mergeCell ref="AM19:AN19"/>
    <mergeCell ref="AM20:AN20"/>
    <mergeCell ref="AM21:AN21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4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3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3:20" ht="39.75" customHeight="1">
      <c r="C2" s="9"/>
      <c r="D2" s="9"/>
      <c r="G2" s="6" t="s">
        <v>320</v>
      </c>
      <c r="H2" s="6"/>
      <c r="I2" s="6"/>
      <c r="J2" s="6"/>
      <c r="K2" s="6"/>
      <c r="L2" s="6"/>
      <c r="O2" s="6" t="s">
        <v>321</v>
      </c>
      <c r="P2" s="6"/>
      <c r="Q2" s="6"/>
      <c r="R2" s="6"/>
      <c r="S2" s="6"/>
      <c r="T2" s="6"/>
    </row>
    <row r="3" spans="3:20" ht="39.75" customHeight="1">
      <c r="C3" s="6" t="s">
        <v>322</v>
      </c>
      <c r="D3" s="6"/>
      <c r="G3" s="6" t="s">
        <v>323</v>
      </c>
      <c r="H3" s="6"/>
      <c r="K3" s="6" t="s">
        <v>324</v>
      </c>
      <c r="L3" s="6"/>
      <c r="O3" s="6" t="s">
        <v>323</v>
      </c>
      <c r="P3" s="6"/>
      <c r="S3" s="6" t="s">
        <v>325</v>
      </c>
      <c r="T3" s="6"/>
    </row>
    <row r="4" spans="1:20" ht="15">
      <c r="A4" s="4" t="s">
        <v>64</v>
      </c>
      <c r="D4" t="s">
        <v>326</v>
      </c>
      <c r="P4" s="13">
        <v>24557</v>
      </c>
      <c r="S4" s="16">
        <v>2656824</v>
      </c>
      <c r="T4" s="16"/>
    </row>
    <row r="5" spans="4:12" ht="15">
      <c r="D5" t="s">
        <v>327</v>
      </c>
      <c r="H5" s="13">
        <v>0</v>
      </c>
      <c r="K5" s="16">
        <v>0</v>
      </c>
      <c r="L5" s="16"/>
    </row>
    <row r="6" spans="4:12" ht="15">
      <c r="D6" t="s">
        <v>327</v>
      </c>
      <c r="H6" s="13">
        <v>3591</v>
      </c>
      <c r="L6" s="13">
        <v>388491</v>
      </c>
    </row>
    <row r="7" spans="4:12" ht="15">
      <c r="D7" t="s">
        <v>327</v>
      </c>
      <c r="H7" s="13">
        <v>3402</v>
      </c>
      <c r="L7" s="13">
        <v>368040</v>
      </c>
    </row>
    <row r="8" spans="4:20" ht="15">
      <c r="D8" t="s">
        <v>327</v>
      </c>
      <c r="P8" s="13">
        <v>5102</v>
      </c>
      <c r="T8" s="13">
        <v>552005</v>
      </c>
    </row>
    <row r="9" spans="4:12" ht="15">
      <c r="D9" t="s">
        <v>328</v>
      </c>
      <c r="H9" s="13">
        <v>1119</v>
      </c>
      <c r="L9" s="13">
        <v>121021</v>
      </c>
    </row>
    <row r="10" spans="4:12" ht="15">
      <c r="D10" t="s">
        <v>328</v>
      </c>
      <c r="H10" s="13">
        <v>4041</v>
      </c>
      <c r="L10" s="13">
        <v>437165</v>
      </c>
    </row>
    <row r="11" spans="4:12" ht="15">
      <c r="D11" t="s">
        <v>328</v>
      </c>
      <c r="H11" s="13">
        <v>2636</v>
      </c>
      <c r="L11" s="13">
        <v>285170</v>
      </c>
    </row>
    <row r="12" spans="4:12" ht="15">
      <c r="D12" t="s">
        <v>329</v>
      </c>
      <c r="H12" s="10">
        <v>0</v>
      </c>
      <c r="I12" t="s">
        <v>330</v>
      </c>
      <c r="L12" s="13">
        <v>0</v>
      </c>
    </row>
    <row r="13" spans="4:12" ht="15">
      <c r="D13" t="s">
        <v>329</v>
      </c>
      <c r="H13" s="10">
        <v>4708</v>
      </c>
      <c r="I13" t="s">
        <v>331</v>
      </c>
      <c r="L13" s="13">
        <v>509317</v>
      </c>
    </row>
    <row r="14" spans="8:20" ht="15">
      <c r="H14" s="13">
        <v>19497</v>
      </c>
      <c r="K14" s="16">
        <v>2109204</v>
      </c>
      <c r="L14" s="16"/>
      <c r="P14" s="13">
        <v>29659</v>
      </c>
      <c r="S14" s="16">
        <v>3208829</v>
      </c>
      <c r="T14" s="16"/>
    </row>
    <row r="15" spans="1:20" ht="15">
      <c r="A15" s="4" t="s">
        <v>235</v>
      </c>
      <c r="D15" t="s">
        <v>326</v>
      </c>
      <c r="P15" s="13">
        <v>22738</v>
      </c>
      <c r="S15" s="16">
        <v>2460043</v>
      </c>
      <c r="T15" s="16"/>
    </row>
    <row r="16" spans="4:12" ht="15">
      <c r="D16" t="s">
        <v>327</v>
      </c>
      <c r="H16" s="13">
        <v>0</v>
      </c>
      <c r="K16" s="16">
        <v>0</v>
      </c>
      <c r="L16" s="16"/>
    </row>
    <row r="17" spans="4:12" ht="15">
      <c r="D17" t="s">
        <v>327</v>
      </c>
      <c r="H17" s="13">
        <v>3848</v>
      </c>
      <c r="L17" s="13">
        <v>416296</v>
      </c>
    </row>
    <row r="18" spans="4:12" ht="15">
      <c r="D18" t="s">
        <v>327</v>
      </c>
      <c r="H18" s="13">
        <v>3644</v>
      </c>
      <c r="L18" s="13">
        <v>394289</v>
      </c>
    </row>
    <row r="19" spans="4:20" ht="15">
      <c r="D19" t="s">
        <v>327</v>
      </c>
      <c r="P19" s="13">
        <v>5467</v>
      </c>
      <c r="T19" s="13">
        <v>591434</v>
      </c>
    </row>
    <row r="20" spans="4:12" ht="15">
      <c r="D20" t="s">
        <v>328</v>
      </c>
      <c r="H20" s="13">
        <v>1555</v>
      </c>
      <c r="L20" s="13">
        <v>168182</v>
      </c>
    </row>
    <row r="21" spans="4:12" ht="15">
      <c r="D21" t="s">
        <v>328</v>
      </c>
      <c r="H21" s="13">
        <v>5603</v>
      </c>
      <c r="L21" s="13">
        <v>606202</v>
      </c>
    </row>
    <row r="22" spans="4:12" ht="15">
      <c r="D22" t="s">
        <v>328</v>
      </c>
      <c r="H22" s="13">
        <v>3659</v>
      </c>
      <c r="L22" s="13">
        <v>395815</v>
      </c>
    </row>
    <row r="23" spans="4:12" ht="15">
      <c r="D23" t="s">
        <v>329</v>
      </c>
      <c r="H23" s="10">
        <v>0</v>
      </c>
      <c r="I23" t="s">
        <v>330</v>
      </c>
      <c r="L23" s="13">
        <v>0</v>
      </c>
    </row>
    <row r="24" spans="4:12" ht="15">
      <c r="D24" t="s">
        <v>329</v>
      </c>
      <c r="H24" s="10">
        <v>8157</v>
      </c>
      <c r="I24" t="s">
        <v>331</v>
      </c>
      <c r="L24" s="13">
        <v>882503</v>
      </c>
    </row>
    <row r="25" spans="4:12" ht="15">
      <c r="D25" t="s">
        <v>332</v>
      </c>
      <c r="H25" s="13">
        <v>26075</v>
      </c>
      <c r="L25" s="13">
        <v>2821003</v>
      </c>
    </row>
    <row r="26" spans="8:20" ht="15">
      <c r="H26" s="13">
        <v>52541</v>
      </c>
      <c r="K26" s="16">
        <v>5684290</v>
      </c>
      <c r="L26" s="16"/>
      <c r="P26" s="13">
        <v>28205</v>
      </c>
      <c r="S26" s="16">
        <v>3051477</v>
      </c>
      <c r="T26" s="16"/>
    </row>
    <row r="27" spans="1:20" ht="15">
      <c r="A27" s="4" t="s">
        <v>65</v>
      </c>
      <c r="D27" t="s">
        <v>326</v>
      </c>
      <c r="P27" s="13">
        <v>3766</v>
      </c>
      <c r="S27" s="16">
        <v>407407</v>
      </c>
      <c r="T27" s="16"/>
    </row>
    <row r="28" spans="4:20" ht="15">
      <c r="D28" t="s">
        <v>333</v>
      </c>
      <c r="P28" s="13">
        <v>2346</v>
      </c>
      <c r="T28" s="13">
        <v>253851</v>
      </c>
    </row>
    <row r="29" spans="4:20" ht="15">
      <c r="D29" t="s">
        <v>334</v>
      </c>
      <c r="P29" s="13">
        <v>737</v>
      </c>
      <c r="T29" s="13">
        <v>79744</v>
      </c>
    </row>
    <row r="30" spans="4:12" ht="15">
      <c r="D30" t="s">
        <v>327</v>
      </c>
      <c r="H30" s="13">
        <v>0</v>
      </c>
      <c r="K30" s="16">
        <v>0</v>
      </c>
      <c r="L30" s="16"/>
    </row>
    <row r="31" spans="4:12" ht="15">
      <c r="D31" t="s">
        <v>327</v>
      </c>
      <c r="H31" s="13">
        <v>1314</v>
      </c>
      <c r="L31" s="13">
        <v>142131</v>
      </c>
    </row>
    <row r="32" spans="4:12" ht="15">
      <c r="D32" t="s">
        <v>327</v>
      </c>
      <c r="H32" s="13">
        <v>1244</v>
      </c>
      <c r="L32" s="13">
        <v>134568</v>
      </c>
    </row>
    <row r="33" spans="4:20" ht="15">
      <c r="D33" t="s">
        <v>327</v>
      </c>
      <c r="P33" s="13">
        <v>1866</v>
      </c>
      <c r="T33" s="13">
        <v>201907</v>
      </c>
    </row>
    <row r="34" spans="4:20" ht="15">
      <c r="D34" t="s">
        <v>327</v>
      </c>
      <c r="P34" s="13">
        <v>4860</v>
      </c>
      <c r="T34" s="13">
        <v>525756</v>
      </c>
    </row>
    <row r="35" spans="4:12" ht="15">
      <c r="D35" t="s">
        <v>328</v>
      </c>
      <c r="H35" s="13">
        <v>537</v>
      </c>
      <c r="L35" s="13">
        <v>58083</v>
      </c>
    </row>
    <row r="36" spans="4:12" ht="15">
      <c r="D36" t="s">
        <v>328</v>
      </c>
      <c r="H36" s="13">
        <v>1940</v>
      </c>
      <c r="L36" s="13">
        <v>209839</v>
      </c>
    </row>
    <row r="37" spans="4:12" ht="15">
      <c r="D37" t="s">
        <v>328</v>
      </c>
      <c r="H37" s="13">
        <v>1265</v>
      </c>
      <c r="L37" s="13">
        <v>136881</v>
      </c>
    </row>
    <row r="38" spans="4:12" ht="15">
      <c r="D38" t="s">
        <v>329</v>
      </c>
      <c r="H38" s="10">
        <v>0</v>
      </c>
      <c r="I38" t="s">
        <v>330</v>
      </c>
      <c r="L38" s="13">
        <v>0</v>
      </c>
    </row>
    <row r="39" spans="4:12" ht="15">
      <c r="D39" t="s">
        <v>329</v>
      </c>
      <c r="H39" s="10">
        <v>2668</v>
      </c>
      <c r="I39" t="s">
        <v>331</v>
      </c>
      <c r="L39" s="13">
        <v>288691</v>
      </c>
    </row>
    <row r="40" spans="4:20" ht="15">
      <c r="D40" t="s">
        <v>329</v>
      </c>
      <c r="P40" s="10">
        <v>1171</v>
      </c>
      <c r="Q40" t="s">
        <v>335</v>
      </c>
      <c r="T40" s="13">
        <v>126742</v>
      </c>
    </row>
    <row r="41" spans="8:20" ht="15">
      <c r="H41" s="13">
        <v>8968</v>
      </c>
      <c r="K41" s="16">
        <v>970193</v>
      </c>
      <c r="L41" s="16"/>
      <c r="P41" s="13">
        <v>14746</v>
      </c>
      <c r="S41" s="16">
        <v>1595407</v>
      </c>
      <c r="T41" s="16"/>
    </row>
  </sheetData>
  <sheetProtection selectLockedCells="1" selectUnlockedCells="1"/>
  <mergeCells count="20">
    <mergeCell ref="C2:D2"/>
    <mergeCell ref="G2:L2"/>
    <mergeCell ref="O2:T2"/>
    <mergeCell ref="C3:D3"/>
    <mergeCell ref="G3:H3"/>
    <mergeCell ref="K3:L3"/>
    <mergeCell ref="O3:P3"/>
    <mergeCell ref="S3:T3"/>
    <mergeCell ref="S4:T4"/>
    <mergeCell ref="K5:L5"/>
    <mergeCell ref="K14:L14"/>
    <mergeCell ref="S14:T14"/>
    <mergeCell ref="S15:T15"/>
    <mergeCell ref="K16:L16"/>
    <mergeCell ref="K26:L26"/>
    <mergeCell ref="S26:T26"/>
    <mergeCell ref="S27:T27"/>
    <mergeCell ref="K30:L30"/>
    <mergeCell ref="K41:L41"/>
    <mergeCell ref="S41:T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20" ht="39.75" customHeight="1">
      <c r="A4" s="4" t="s">
        <v>18</v>
      </c>
      <c r="C4" s="6" t="s">
        <v>19</v>
      </c>
      <c r="D4" s="6"/>
      <c r="G4" s="6" t="s">
        <v>20</v>
      </c>
      <c r="H4" s="6"/>
      <c r="K4" s="6" t="s">
        <v>21</v>
      </c>
      <c r="L4" s="6"/>
      <c r="O4" s="6" t="s">
        <v>22</v>
      </c>
      <c r="P4" s="6"/>
      <c r="S4" s="1" t="s">
        <v>23</v>
      </c>
      <c r="T4" s="1"/>
    </row>
    <row r="5" spans="1:20" ht="15">
      <c r="A5" t="s">
        <v>24</v>
      </c>
      <c r="D5" s="7">
        <v>105000</v>
      </c>
      <c r="H5" s="7">
        <v>140000</v>
      </c>
      <c r="L5" s="8" t="s">
        <v>25</v>
      </c>
      <c r="P5" s="7">
        <v>20000</v>
      </c>
      <c r="T5" s="7">
        <v>265000</v>
      </c>
    </row>
    <row r="6" spans="1:20" ht="15">
      <c r="A6" t="s">
        <v>26</v>
      </c>
      <c r="D6" s="7">
        <v>105000</v>
      </c>
      <c r="H6" s="7">
        <v>140000</v>
      </c>
      <c r="L6" s="8" t="s">
        <v>25</v>
      </c>
      <c r="P6" s="7">
        <v>25000</v>
      </c>
      <c r="T6" s="7">
        <v>270000</v>
      </c>
    </row>
    <row r="7" spans="1:20" ht="15">
      <c r="A7" t="s">
        <v>27</v>
      </c>
      <c r="D7" s="7">
        <v>111429</v>
      </c>
      <c r="H7" s="7">
        <v>140000</v>
      </c>
      <c r="L7" s="7">
        <v>1164</v>
      </c>
      <c r="P7" s="8" t="s">
        <v>25</v>
      </c>
      <c r="T7" s="7">
        <v>252593</v>
      </c>
    </row>
    <row r="8" spans="1:20" ht="15">
      <c r="A8" t="s">
        <v>28</v>
      </c>
      <c r="D8" s="7">
        <v>111429</v>
      </c>
      <c r="H8" s="7">
        <v>140000</v>
      </c>
      <c r="L8" s="8" t="s">
        <v>25</v>
      </c>
      <c r="P8" s="7">
        <v>2075</v>
      </c>
      <c r="T8" s="7">
        <v>253504</v>
      </c>
    </row>
    <row r="9" spans="1:20" ht="15">
      <c r="A9" t="s">
        <v>29</v>
      </c>
      <c r="D9" s="7">
        <v>108571</v>
      </c>
      <c r="H9" s="7">
        <v>140000</v>
      </c>
      <c r="L9" s="8" t="s">
        <v>25</v>
      </c>
      <c r="P9" s="8" t="s">
        <v>25</v>
      </c>
      <c r="T9" s="7">
        <v>248571</v>
      </c>
    </row>
    <row r="10" spans="1:20" ht="15">
      <c r="A10" t="s">
        <v>30</v>
      </c>
      <c r="D10" s="7">
        <v>125000</v>
      </c>
      <c r="H10" s="7">
        <v>140000</v>
      </c>
      <c r="L10" s="7">
        <v>1436</v>
      </c>
      <c r="P10" s="7">
        <v>25000</v>
      </c>
      <c r="T10" s="7">
        <v>291436</v>
      </c>
    </row>
    <row r="11" spans="1:20" ht="15">
      <c r="A11" t="s">
        <v>31</v>
      </c>
      <c r="D11" s="7">
        <v>101429</v>
      </c>
      <c r="H11" s="7">
        <v>140000</v>
      </c>
      <c r="L11" s="8" t="s">
        <v>25</v>
      </c>
      <c r="P11" s="7">
        <v>5000</v>
      </c>
      <c r="T11" s="7">
        <v>246429</v>
      </c>
    </row>
    <row r="12" spans="1:20" ht="15">
      <c r="A12" t="s">
        <v>32</v>
      </c>
      <c r="D12" s="7">
        <v>18940</v>
      </c>
      <c r="H12" s="7">
        <v>180000</v>
      </c>
      <c r="L12" s="8" t="s">
        <v>25</v>
      </c>
      <c r="P12" s="8" t="s">
        <v>25</v>
      </c>
      <c r="T12" s="7">
        <v>198940</v>
      </c>
    </row>
    <row r="13" spans="1:20" ht="15">
      <c r="A13" t="s">
        <v>33</v>
      </c>
      <c r="D13" s="7">
        <v>115000</v>
      </c>
      <c r="H13" s="7">
        <v>140000</v>
      </c>
      <c r="L13" s="8" t="s">
        <v>25</v>
      </c>
      <c r="P13" s="7">
        <v>24940</v>
      </c>
      <c r="T13" s="7">
        <v>279940</v>
      </c>
    </row>
    <row r="14" spans="1:20" ht="15">
      <c r="A14" t="s">
        <v>34</v>
      </c>
      <c r="D14" s="7">
        <v>170000</v>
      </c>
      <c r="H14" s="7">
        <v>140000</v>
      </c>
      <c r="L14" s="7">
        <v>45081</v>
      </c>
      <c r="P14" s="7">
        <v>20000</v>
      </c>
      <c r="T14" s="7">
        <v>375081</v>
      </c>
    </row>
    <row r="15" spans="1:20" ht="15">
      <c r="A15" t="s">
        <v>35</v>
      </c>
      <c r="D15" s="7">
        <v>125000</v>
      </c>
      <c r="H15" s="7">
        <v>140000</v>
      </c>
      <c r="L15" s="8" t="s">
        <v>25</v>
      </c>
      <c r="P15" s="7">
        <v>25000</v>
      </c>
      <c r="T15" s="7">
        <v>290000</v>
      </c>
    </row>
    <row r="16" spans="1:20" ht="15">
      <c r="A16" t="s">
        <v>36</v>
      </c>
      <c r="D16" s="7">
        <v>145000</v>
      </c>
      <c r="H16" s="7">
        <v>140000</v>
      </c>
      <c r="L16" s="7">
        <v>6902</v>
      </c>
      <c r="P16" s="7">
        <v>15900</v>
      </c>
      <c r="T16" s="7">
        <v>307802</v>
      </c>
    </row>
    <row r="17" spans="1:20" ht="15">
      <c r="A17" t="s">
        <v>37</v>
      </c>
      <c r="D17" s="7">
        <v>18940</v>
      </c>
      <c r="H17" s="7">
        <v>180000</v>
      </c>
      <c r="L17" s="8" t="s">
        <v>25</v>
      </c>
      <c r="P17" s="8" t="s">
        <v>25</v>
      </c>
      <c r="T17" s="7">
        <v>198940</v>
      </c>
    </row>
    <row r="18" spans="1:20" ht="15">
      <c r="A18" t="s">
        <v>38</v>
      </c>
      <c r="D18" s="7">
        <v>115000</v>
      </c>
      <c r="H18" s="7">
        <v>140000</v>
      </c>
      <c r="L18" s="8" t="s">
        <v>25</v>
      </c>
      <c r="P18" s="7">
        <v>25000</v>
      </c>
      <c r="T18" s="7">
        <v>280000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39.75" customHeight="1">
      <c r="C2" s="9"/>
      <c r="D2" s="9"/>
      <c r="G2" s="6" t="s">
        <v>336</v>
      </c>
      <c r="H2" s="6"/>
      <c r="I2" s="6"/>
      <c r="J2" s="6"/>
      <c r="K2" s="6"/>
      <c r="L2" s="6"/>
      <c r="O2" s="6" t="s">
        <v>321</v>
      </c>
      <c r="P2" s="6"/>
      <c r="Q2" s="6"/>
      <c r="R2" s="6"/>
      <c r="S2" s="6"/>
      <c r="T2" s="6"/>
    </row>
    <row r="3" spans="3:20" ht="39.75" customHeight="1">
      <c r="C3" s="6" t="s">
        <v>322</v>
      </c>
      <c r="D3" s="6"/>
      <c r="G3" s="6" t="s">
        <v>323</v>
      </c>
      <c r="H3" s="6"/>
      <c r="K3" s="6" t="s">
        <v>324</v>
      </c>
      <c r="L3" s="6"/>
      <c r="O3" s="6" t="s">
        <v>323</v>
      </c>
      <c r="P3" s="6"/>
      <c r="S3" s="6" t="s">
        <v>325</v>
      </c>
      <c r="T3" s="6"/>
    </row>
    <row r="4" spans="1:12" ht="15">
      <c r="A4" s="4" t="s">
        <v>62</v>
      </c>
      <c r="D4" t="s">
        <v>327</v>
      </c>
      <c r="H4" s="13">
        <v>0</v>
      </c>
      <c r="K4" s="16">
        <v>0</v>
      </c>
      <c r="L4" s="16"/>
    </row>
    <row r="5" spans="4:12" ht="15">
      <c r="D5" t="s">
        <v>327</v>
      </c>
      <c r="H5" s="13">
        <v>2352</v>
      </c>
      <c r="L5" s="13">
        <v>254438</v>
      </c>
    </row>
    <row r="6" spans="4:12" ht="15">
      <c r="D6" t="s">
        <v>327</v>
      </c>
      <c r="H6" s="13">
        <v>2227</v>
      </c>
      <c r="L6" s="13">
        <v>240893</v>
      </c>
    </row>
    <row r="7" spans="4:20" ht="15">
      <c r="D7" t="s">
        <v>327</v>
      </c>
      <c r="P7" s="13">
        <v>3340</v>
      </c>
      <c r="S7" s="16">
        <v>361395</v>
      </c>
      <c r="T7" s="16"/>
    </row>
    <row r="8" spans="4:12" ht="15">
      <c r="D8" t="s">
        <v>328</v>
      </c>
      <c r="H8" s="13">
        <v>936</v>
      </c>
      <c r="L8" s="13">
        <v>101256</v>
      </c>
    </row>
    <row r="9" spans="4:12" ht="15">
      <c r="D9" t="s">
        <v>328</v>
      </c>
      <c r="H9" s="13">
        <v>3381</v>
      </c>
      <c r="L9" s="13">
        <v>365761</v>
      </c>
    </row>
    <row r="10" spans="4:12" ht="15">
      <c r="D10" t="s">
        <v>328</v>
      </c>
      <c r="H10" s="13">
        <v>2204</v>
      </c>
      <c r="L10" s="13">
        <v>238402</v>
      </c>
    </row>
    <row r="11" spans="4:12" ht="15">
      <c r="D11" t="s">
        <v>329</v>
      </c>
      <c r="H11" s="10">
        <v>0</v>
      </c>
      <c r="I11" t="s">
        <v>330</v>
      </c>
      <c r="L11" s="13">
        <v>0</v>
      </c>
    </row>
    <row r="12" spans="4:12" ht="15">
      <c r="D12" t="s">
        <v>329</v>
      </c>
      <c r="H12" s="10">
        <v>4664</v>
      </c>
      <c r="I12" t="s">
        <v>331</v>
      </c>
      <c r="L12" s="13">
        <v>504623</v>
      </c>
    </row>
    <row r="13" spans="8:20" ht="15">
      <c r="H13" s="13">
        <v>15764</v>
      </c>
      <c r="K13" s="16">
        <v>1705373</v>
      </c>
      <c r="L13" s="16"/>
      <c r="P13" s="13">
        <v>3340</v>
      </c>
      <c r="S13" s="16">
        <v>361395</v>
      </c>
      <c r="T13" s="16"/>
    </row>
    <row r="14" spans="1:12" ht="15">
      <c r="A14" s="4" t="s">
        <v>192</v>
      </c>
      <c r="D14" t="s">
        <v>327</v>
      </c>
      <c r="H14" s="13">
        <v>0</v>
      </c>
      <c r="K14" s="16">
        <v>0</v>
      </c>
      <c r="L14" s="16"/>
    </row>
    <row r="15" spans="4:12" ht="15">
      <c r="D15" t="s">
        <v>327</v>
      </c>
      <c r="H15" s="13">
        <v>2586</v>
      </c>
      <c r="L15" s="13">
        <v>279757</v>
      </c>
    </row>
    <row r="16" spans="4:12" ht="15">
      <c r="D16" t="s">
        <v>327</v>
      </c>
      <c r="H16" s="13">
        <v>2450</v>
      </c>
      <c r="L16" s="13">
        <v>265038</v>
      </c>
    </row>
    <row r="17" spans="4:20" ht="15">
      <c r="D17" t="s">
        <v>327</v>
      </c>
      <c r="P17" s="13">
        <v>3674</v>
      </c>
      <c r="S17" s="16">
        <v>397501</v>
      </c>
      <c r="T17" s="16"/>
    </row>
    <row r="18" spans="4:20" ht="15">
      <c r="D18" t="s">
        <v>327</v>
      </c>
      <c r="P18" s="13">
        <v>4860</v>
      </c>
      <c r="T18" s="13">
        <v>525756</v>
      </c>
    </row>
    <row r="19" spans="4:12" ht="15">
      <c r="D19" t="s">
        <v>328</v>
      </c>
      <c r="H19" s="13">
        <v>976</v>
      </c>
      <c r="L19" s="13">
        <v>105590</v>
      </c>
    </row>
    <row r="20" spans="4:12" ht="15">
      <c r="D20" t="s">
        <v>328</v>
      </c>
      <c r="H20" s="13">
        <v>3515</v>
      </c>
      <c r="L20" s="13">
        <v>380333</v>
      </c>
    </row>
    <row r="21" spans="4:12" ht="15">
      <c r="D21" t="s">
        <v>328</v>
      </c>
      <c r="H21" s="13">
        <v>2298</v>
      </c>
      <c r="L21" s="13">
        <v>248668</v>
      </c>
    </row>
    <row r="22" spans="4:12" ht="15">
      <c r="D22" t="s">
        <v>329</v>
      </c>
      <c r="H22" s="10">
        <v>0</v>
      </c>
      <c r="I22" t="s">
        <v>330</v>
      </c>
      <c r="L22" s="13">
        <v>0</v>
      </c>
    </row>
    <row r="23" spans="4:12" ht="15">
      <c r="D23" t="s">
        <v>329</v>
      </c>
      <c r="H23" s="10">
        <v>4990</v>
      </c>
      <c r="I23" t="s">
        <v>331</v>
      </c>
      <c r="L23" s="13">
        <v>539829</v>
      </c>
    </row>
    <row r="24" spans="4:12" ht="15">
      <c r="D24" t="s">
        <v>332</v>
      </c>
      <c r="H24" s="13">
        <v>11165</v>
      </c>
      <c r="L24" s="13">
        <v>1207898</v>
      </c>
    </row>
    <row r="25" spans="8:20" ht="15">
      <c r="H25" s="13">
        <v>27980</v>
      </c>
      <c r="K25" s="16">
        <v>3027113</v>
      </c>
      <c r="L25" s="16"/>
      <c r="P25" s="13">
        <v>8534</v>
      </c>
      <c r="S25" s="16">
        <v>923257</v>
      </c>
      <c r="T25" s="16"/>
    </row>
    <row r="26" spans="1:12" ht="15">
      <c r="A26" s="4" t="s">
        <v>193</v>
      </c>
      <c r="D26" t="s">
        <v>327</v>
      </c>
      <c r="H26" s="13">
        <v>0</v>
      </c>
      <c r="K26" s="16">
        <v>0</v>
      </c>
      <c r="L26" s="16"/>
    </row>
    <row r="27" spans="4:12" ht="15">
      <c r="D27" t="s">
        <v>327</v>
      </c>
      <c r="H27" s="13">
        <v>16336</v>
      </c>
      <c r="L27" s="13">
        <v>1767395</v>
      </c>
    </row>
    <row r="28" spans="4:12" ht="15">
      <c r="D28" t="s">
        <v>327</v>
      </c>
      <c r="H28" s="13">
        <v>15473</v>
      </c>
      <c r="L28" s="13">
        <v>1674068</v>
      </c>
    </row>
    <row r="29" spans="4:12" ht="15">
      <c r="D29" t="s">
        <v>328</v>
      </c>
      <c r="H29" s="13">
        <v>5869</v>
      </c>
      <c r="L29" s="13">
        <v>634929</v>
      </c>
    </row>
    <row r="30" spans="4:12" ht="15">
      <c r="D30" t="s">
        <v>328</v>
      </c>
      <c r="H30" s="13">
        <v>21146</v>
      </c>
      <c r="L30" s="13">
        <v>2287830</v>
      </c>
    </row>
    <row r="31" spans="4:12" ht="15">
      <c r="D31" t="s">
        <v>328</v>
      </c>
      <c r="H31" s="13">
        <v>13791</v>
      </c>
      <c r="L31" s="13">
        <v>1492007</v>
      </c>
    </row>
    <row r="32" spans="4:12" ht="15">
      <c r="D32" t="s">
        <v>329</v>
      </c>
      <c r="H32" s="10">
        <v>0</v>
      </c>
      <c r="I32" t="s">
        <v>330</v>
      </c>
      <c r="L32" s="13">
        <v>0</v>
      </c>
    </row>
    <row r="33" spans="4:12" ht="15">
      <c r="D33" t="s">
        <v>329</v>
      </c>
      <c r="H33" s="10">
        <v>30806</v>
      </c>
      <c r="I33" t="s">
        <v>331</v>
      </c>
      <c r="L33" s="13">
        <v>3332858</v>
      </c>
    </row>
    <row r="34" spans="8:12" ht="15">
      <c r="H34" s="13">
        <v>103421</v>
      </c>
      <c r="K34" s="16">
        <v>11189087</v>
      </c>
      <c r="L34" s="16"/>
    </row>
  </sheetData>
  <sheetProtection selectLockedCells="1" selectUnlockedCells="1"/>
  <mergeCells count="18">
    <mergeCell ref="C2:D2"/>
    <mergeCell ref="G2:L2"/>
    <mergeCell ref="O2:T2"/>
    <mergeCell ref="C3:D3"/>
    <mergeCell ref="G3:H3"/>
    <mergeCell ref="K3:L3"/>
    <mergeCell ref="O3:P3"/>
    <mergeCell ref="S3:T3"/>
    <mergeCell ref="K4:L4"/>
    <mergeCell ref="S7:T7"/>
    <mergeCell ref="K13:L13"/>
    <mergeCell ref="S13:T13"/>
    <mergeCell ref="K14:L14"/>
    <mergeCell ref="S17:T17"/>
    <mergeCell ref="K25:L25"/>
    <mergeCell ref="S25:T25"/>
    <mergeCell ref="K26:L26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4" ht="39.75" customHeight="1">
      <c r="A2" s="4" t="s">
        <v>337</v>
      </c>
      <c r="C2" s="6" t="s">
        <v>338</v>
      </c>
      <c r="D2" s="6"/>
    </row>
    <row r="3" spans="1:4" ht="15">
      <c r="A3" t="s">
        <v>339</v>
      </c>
      <c r="D3" t="s">
        <v>183</v>
      </c>
    </row>
    <row r="4" spans="1:4" ht="15">
      <c r="A4" t="s">
        <v>340</v>
      </c>
      <c r="D4" t="s">
        <v>194</v>
      </c>
    </row>
    <row r="5" spans="1:4" ht="15">
      <c r="A5" t="s">
        <v>341</v>
      </c>
      <c r="D5" t="s">
        <v>342</v>
      </c>
    </row>
    <row r="6" spans="1:4" ht="15">
      <c r="A6" t="s">
        <v>343</v>
      </c>
      <c r="D6" t="s">
        <v>344</v>
      </c>
    </row>
    <row r="7" spans="1:4" ht="39.75" customHeight="1">
      <c r="A7" s="2" t="s">
        <v>345</v>
      </c>
      <c r="D7" t="s">
        <v>183</v>
      </c>
    </row>
  </sheetData>
  <sheetProtection selectLockedCells="1" selectUnlockedCells="1"/>
  <mergeCells count="1">
    <mergeCell ref="C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V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43" width="8.7109375" style="0" customWidth="1"/>
    <col min="44" max="44" width="10.7109375" style="0" customWidth="1"/>
    <col min="45" max="16384" width="8.7109375" style="0" customWidth="1"/>
  </cols>
  <sheetData>
    <row r="2" spans="3:48" ht="15">
      <c r="C2" s="3" t="s">
        <v>64</v>
      </c>
      <c r="D2" s="3"/>
      <c r="E2" s="3"/>
      <c r="F2" s="3"/>
      <c r="G2" s="3"/>
      <c r="H2" s="3"/>
      <c r="K2" s="3" t="s">
        <v>346</v>
      </c>
      <c r="L2" s="3"/>
      <c r="M2" s="3"/>
      <c r="N2" s="3"/>
      <c r="O2" s="3"/>
      <c r="P2" s="3"/>
      <c r="S2" s="3" t="s">
        <v>65</v>
      </c>
      <c r="T2" s="3"/>
      <c r="U2" s="3"/>
      <c r="V2" s="3"/>
      <c r="W2" s="3"/>
      <c r="X2" s="3"/>
      <c r="AA2" s="3" t="s">
        <v>62</v>
      </c>
      <c r="AB2" s="3"/>
      <c r="AC2" s="3"/>
      <c r="AD2" s="3"/>
      <c r="AE2" s="3"/>
      <c r="AF2" s="3"/>
      <c r="AI2" s="3" t="s">
        <v>192</v>
      </c>
      <c r="AJ2" s="3"/>
      <c r="AK2" s="3"/>
      <c r="AL2" s="3"/>
      <c r="AM2" s="3"/>
      <c r="AN2" s="3"/>
      <c r="AQ2" s="3" t="s">
        <v>193</v>
      </c>
      <c r="AR2" s="3"/>
      <c r="AS2" s="3"/>
      <c r="AT2" s="3"/>
      <c r="AU2" s="3"/>
      <c r="AV2" s="3"/>
    </row>
    <row r="3" spans="3:48" ht="39.75" customHeight="1">
      <c r="C3" s="17" t="s">
        <v>347</v>
      </c>
      <c r="D3" s="17"/>
      <c r="G3" s="17" t="s">
        <v>348</v>
      </c>
      <c r="H3" s="17"/>
      <c r="K3" s="17" t="s">
        <v>347</v>
      </c>
      <c r="L3" s="17"/>
      <c r="O3" s="17" t="s">
        <v>349</v>
      </c>
      <c r="P3" s="17"/>
      <c r="S3" s="17" t="s">
        <v>347</v>
      </c>
      <c r="T3" s="17"/>
      <c r="W3" s="17" t="s">
        <v>349</v>
      </c>
      <c r="X3" s="17"/>
      <c r="AA3" s="17" t="s">
        <v>347</v>
      </c>
      <c r="AB3" s="17"/>
      <c r="AE3" s="17" t="s">
        <v>349</v>
      </c>
      <c r="AF3" s="17"/>
      <c r="AI3" s="17" t="s">
        <v>347</v>
      </c>
      <c r="AJ3" s="17"/>
      <c r="AM3" s="17" t="s">
        <v>349</v>
      </c>
      <c r="AN3" s="17"/>
      <c r="AQ3" s="17" t="s">
        <v>347</v>
      </c>
      <c r="AR3" s="17"/>
      <c r="AU3" s="17" t="s">
        <v>349</v>
      </c>
      <c r="AV3" s="17"/>
    </row>
    <row r="4" ht="15">
      <c r="A4" t="s">
        <v>350</v>
      </c>
    </row>
    <row r="5" spans="1:48" ht="15">
      <c r="A5" t="s">
        <v>351</v>
      </c>
      <c r="D5" s="13">
        <v>0</v>
      </c>
      <c r="G5" s="16">
        <v>0</v>
      </c>
      <c r="H5" s="16"/>
      <c r="L5" s="13">
        <v>0</v>
      </c>
      <c r="O5" s="16">
        <v>0</v>
      </c>
      <c r="P5" s="16"/>
      <c r="T5" s="13">
        <v>0</v>
      </c>
      <c r="W5" s="16">
        <v>0</v>
      </c>
      <c r="X5" s="16"/>
      <c r="AB5" s="13">
        <v>0</v>
      </c>
      <c r="AE5" s="16">
        <v>0</v>
      </c>
      <c r="AF5" s="16"/>
      <c r="AJ5" s="13">
        <v>0</v>
      </c>
      <c r="AM5" s="16">
        <v>0</v>
      </c>
      <c r="AN5" s="16"/>
      <c r="AR5" s="13">
        <v>0</v>
      </c>
      <c r="AU5" s="16">
        <v>0</v>
      </c>
      <c r="AV5" s="16"/>
    </row>
    <row r="6" spans="1:48" ht="15">
      <c r="A6" t="s">
        <v>352</v>
      </c>
      <c r="D6" s="13">
        <v>9404</v>
      </c>
      <c r="G6" s="16">
        <v>1017461</v>
      </c>
      <c r="H6" s="16"/>
      <c r="L6" s="13">
        <v>16303</v>
      </c>
      <c r="O6" s="16">
        <v>1763833</v>
      </c>
      <c r="P6" s="16"/>
      <c r="T6" s="13">
        <v>5304</v>
      </c>
      <c r="W6" s="16">
        <v>573862</v>
      </c>
      <c r="X6" s="16"/>
      <c r="AB6" s="13">
        <v>9307</v>
      </c>
      <c r="AE6" s="16">
        <v>1006899</v>
      </c>
      <c r="AF6" s="16"/>
      <c r="AJ6" s="13">
        <v>9958</v>
      </c>
      <c r="AM6" s="16">
        <v>1077311</v>
      </c>
      <c r="AN6" s="16"/>
      <c r="AR6" s="13">
        <v>61579</v>
      </c>
      <c r="AU6" s="16">
        <v>6662195</v>
      </c>
      <c r="AV6" s="16"/>
    </row>
    <row r="7" ht="15">
      <c r="A7" t="s">
        <v>353</v>
      </c>
    </row>
    <row r="8" spans="1:48" ht="15">
      <c r="A8" t="s">
        <v>354</v>
      </c>
      <c r="D8" s="13">
        <v>1119</v>
      </c>
      <c r="G8" s="16">
        <v>121021</v>
      </c>
      <c r="H8" s="16"/>
      <c r="L8" s="13">
        <v>1555</v>
      </c>
      <c r="O8" s="16">
        <v>168182</v>
      </c>
      <c r="P8" s="16"/>
      <c r="T8" s="13">
        <v>537</v>
      </c>
      <c r="W8" s="16">
        <v>58083</v>
      </c>
      <c r="X8" s="16"/>
      <c r="AB8" s="13">
        <v>936</v>
      </c>
      <c r="AE8" s="16">
        <v>101256</v>
      </c>
      <c r="AF8" s="16"/>
      <c r="AJ8" s="13">
        <v>976</v>
      </c>
      <c r="AM8" s="16">
        <v>105590</v>
      </c>
      <c r="AN8" s="16"/>
      <c r="AR8" s="13">
        <v>5869</v>
      </c>
      <c r="AU8" s="16">
        <v>634929</v>
      </c>
      <c r="AV8" s="16"/>
    </row>
    <row r="9" spans="1:48" ht="15">
      <c r="A9" t="s">
        <v>352</v>
      </c>
      <c r="D9" s="13">
        <v>7359</v>
      </c>
      <c r="G9" s="16">
        <v>796193</v>
      </c>
      <c r="H9" s="16"/>
      <c r="L9" s="13">
        <v>10227</v>
      </c>
      <c r="O9" s="16">
        <v>1106458</v>
      </c>
      <c r="P9" s="16"/>
      <c r="T9" s="13">
        <v>3532</v>
      </c>
      <c r="W9" s="16">
        <v>382127</v>
      </c>
      <c r="X9" s="16"/>
      <c r="AB9" s="13">
        <v>6157</v>
      </c>
      <c r="AE9" s="16">
        <v>666156</v>
      </c>
      <c r="AF9" s="16"/>
      <c r="AJ9" s="13">
        <v>6421</v>
      </c>
      <c r="AM9" s="16">
        <v>694673</v>
      </c>
      <c r="AN9" s="16"/>
      <c r="AR9" s="13">
        <v>38610</v>
      </c>
      <c r="AU9" s="16">
        <v>4177163</v>
      </c>
      <c r="AV9" s="16"/>
    </row>
    <row r="10" ht="15">
      <c r="A10" t="s">
        <v>355</v>
      </c>
    </row>
    <row r="11" spans="1:48" ht="15">
      <c r="A11" t="s">
        <v>354</v>
      </c>
      <c r="D11" s="13">
        <v>0</v>
      </c>
      <c r="G11" s="16">
        <v>0</v>
      </c>
      <c r="H11" s="16"/>
      <c r="L11" s="13">
        <v>0</v>
      </c>
      <c r="O11" s="16">
        <v>0</v>
      </c>
      <c r="P11" s="16"/>
      <c r="T11" s="13">
        <v>0</v>
      </c>
      <c r="W11" s="16">
        <v>0</v>
      </c>
      <c r="X11" s="16"/>
      <c r="AB11" s="13">
        <v>0</v>
      </c>
      <c r="AE11" s="16">
        <v>0</v>
      </c>
      <c r="AF11" s="16"/>
      <c r="AJ11" s="13">
        <v>0</v>
      </c>
      <c r="AM11" s="16">
        <v>0</v>
      </c>
      <c r="AN11" s="16"/>
      <c r="AR11" s="13">
        <v>0</v>
      </c>
      <c r="AU11" s="16">
        <v>0</v>
      </c>
      <c r="AV11" s="16"/>
    </row>
    <row r="12" spans="1:48" ht="15">
      <c r="A12" t="s">
        <v>352</v>
      </c>
      <c r="D12" s="13">
        <v>5980</v>
      </c>
      <c r="G12" s="16">
        <v>646922</v>
      </c>
      <c r="H12" s="16"/>
      <c r="L12" s="13">
        <v>6407</v>
      </c>
      <c r="O12" s="16">
        <v>693218</v>
      </c>
      <c r="P12" s="16"/>
      <c r="T12" s="13">
        <v>2188</v>
      </c>
      <c r="W12" s="16">
        <v>236684</v>
      </c>
      <c r="X12" s="16"/>
      <c r="AB12" s="13">
        <v>3915</v>
      </c>
      <c r="AE12" s="16">
        <v>423529</v>
      </c>
      <c r="AF12" s="16"/>
      <c r="AJ12" s="13">
        <v>4306</v>
      </c>
      <c r="AM12" s="16">
        <v>465837</v>
      </c>
      <c r="AN12" s="16"/>
      <c r="AR12" s="13">
        <v>27204</v>
      </c>
      <c r="AU12" s="16">
        <v>2943214</v>
      </c>
      <c r="AV12" s="16"/>
    </row>
  </sheetData>
  <sheetProtection selectLockedCells="1" selectUnlockedCells="1"/>
  <mergeCells count="54">
    <mergeCell ref="C2:H2"/>
    <mergeCell ref="K2:P2"/>
    <mergeCell ref="S2:X2"/>
    <mergeCell ref="AA2:AF2"/>
    <mergeCell ref="AI2:AN2"/>
    <mergeCell ref="AQ2:AV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  <mergeCell ref="AU3:AV3"/>
    <mergeCell ref="G5:H5"/>
    <mergeCell ref="O5:P5"/>
    <mergeCell ref="W5:X5"/>
    <mergeCell ref="AE5:AF5"/>
    <mergeCell ref="AM5:AN5"/>
    <mergeCell ref="AU5:AV5"/>
    <mergeCell ref="G6:H6"/>
    <mergeCell ref="O6:P6"/>
    <mergeCell ref="W6:X6"/>
    <mergeCell ref="AE6:AF6"/>
    <mergeCell ref="AM6:AN6"/>
    <mergeCell ref="AU6:AV6"/>
    <mergeCell ref="G8:H8"/>
    <mergeCell ref="O8:P8"/>
    <mergeCell ref="W8:X8"/>
    <mergeCell ref="AE8:AF8"/>
    <mergeCell ref="AM8:AN8"/>
    <mergeCell ref="AU8:AV8"/>
    <mergeCell ref="G9:H9"/>
    <mergeCell ref="O9:P9"/>
    <mergeCell ref="W9:X9"/>
    <mergeCell ref="AE9:AF9"/>
    <mergeCell ref="AM9:AN9"/>
    <mergeCell ref="AU9:AV9"/>
    <mergeCell ref="G11:H11"/>
    <mergeCell ref="O11:P11"/>
    <mergeCell ref="W11:X11"/>
    <mergeCell ref="AE11:AF11"/>
    <mergeCell ref="AM11:AN11"/>
    <mergeCell ref="AU11:AV11"/>
    <mergeCell ref="G12:H12"/>
    <mergeCell ref="O12:P12"/>
    <mergeCell ref="W12:X12"/>
    <mergeCell ref="AE12:AF12"/>
    <mergeCell ref="AM12:AN12"/>
    <mergeCell ref="AU12:A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3:16" ht="15">
      <c r="C2" s="3" t="s">
        <v>356</v>
      </c>
      <c r="D2" s="3"/>
      <c r="E2" s="3"/>
      <c r="F2" s="3"/>
      <c r="G2" s="3"/>
      <c r="H2" s="3"/>
      <c r="K2" s="3" t="s">
        <v>357</v>
      </c>
      <c r="L2" s="3"/>
      <c r="M2" s="3"/>
      <c r="N2" s="3"/>
      <c r="O2" s="3"/>
      <c r="P2" s="3"/>
    </row>
    <row r="3" spans="3:16" ht="39.75" customHeight="1">
      <c r="C3" s="17" t="s">
        <v>358</v>
      </c>
      <c r="D3" s="17"/>
      <c r="G3" s="17" t="s">
        <v>359</v>
      </c>
      <c r="H3" s="17"/>
      <c r="K3" s="17" t="s">
        <v>360</v>
      </c>
      <c r="L3" s="17"/>
      <c r="O3" s="17" t="s">
        <v>361</v>
      </c>
      <c r="P3" s="17"/>
    </row>
    <row r="4" spans="1:16" ht="15">
      <c r="A4" t="s">
        <v>64</v>
      </c>
      <c r="D4" t="s">
        <v>25</v>
      </c>
      <c r="G4" s="9" t="s">
        <v>312</v>
      </c>
      <c r="H4" s="9"/>
      <c r="L4" s="13">
        <v>8687</v>
      </c>
      <c r="O4" s="16">
        <v>915844</v>
      </c>
      <c r="P4" s="16"/>
    </row>
    <row r="5" spans="1:16" ht="15">
      <c r="A5" t="s">
        <v>235</v>
      </c>
      <c r="D5" s="13">
        <v>11600</v>
      </c>
      <c r="G5" s="16">
        <v>687181</v>
      </c>
      <c r="H5" s="16"/>
      <c r="L5" s="13">
        <v>13635</v>
      </c>
      <c r="O5" s="16">
        <v>1437571</v>
      </c>
      <c r="P5" s="16"/>
    </row>
    <row r="6" spans="1:16" ht="15">
      <c r="A6" t="s">
        <v>65</v>
      </c>
      <c r="D6" t="s">
        <v>25</v>
      </c>
      <c r="G6" s="9" t="s">
        <v>312</v>
      </c>
      <c r="H6" s="9"/>
      <c r="L6" s="13">
        <v>5299</v>
      </c>
      <c r="O6" s="16">
        <v>558724</v>
      </c>
      <c r="P6" s="16"/>
    </row>
    <row r="7" spans="1:16" ht="15">
      <c r="A7" t="s">
        <v>62</v>
      </c>
      <c r="D7" t="s">
        <v>25</v>
      </c>
      <c r="G7" s="9" t="s">
        <v>312</v>
      </c>
      <c r="H7" s="9"/>
      <c r="L7" s="13">
        <v>8218</v>
      </c>
      <c r="O7" s="16">
        <v>866462</v>
      </c>
      <c r="P7" s="16"/>
    </row>
    <row r="8" spans="1:16" ht="15">
      <c r="A8" t="s">
        <v>192</v>
      </c>
      <c r="D8" t="s">
        <v>25</v>
      </c>
      <c r="G8" s="9" t="s">
        <v>312</v>
      </c>
      <c r="H8" s="9"/>
      <c r="L8" s="13">
        <v>10313</v>
      </c>
      <c r="O8" s="16">
        <v>1087320</v>
      </c>
      <c r="P8" s="16"/>
    </row>
    <row r="9" spans="1:16" ht="15">
      <c r="A9" t="s">
        <v>193</v>
      </c>
      <c r="D9" s="13">
        <v>50300</v>
      </c>
      <c r="G9" s="16">
        <v>3252247</v>
      </c>
      <c r="H9" s="16"/>
      <c r="L9" s="13">
        <v>73760</v>
      </c>
      <c r="O9" s="16">
        <v>8003773</v>
      </c>
      <c r="P9" s="16"/>
    </row>
  </sheetData>
  <sheetProtection selectLockedCells="1" selectUnlockedCells="1"/>
  <mergeCells count="18">
    <mergeCell ref="C2:H2"/>
    <mergeCell ref="K2:P2"/>
    <mergeCell ref="C3:D3"/>
    <mergeCell ref="G3:H3"/>
    <mergeCell ref="K3:L3"/>
    <mergeCell ref="O3:P3"/>
    <mergeCell ref="G4:H4"/>
    <mergeCell ref="O4:P4"/>
    <mergeCell ref="G5:H5"/>
    <mergeCell ref="O5:P5"/>
    <mergeCell ref="G6:H6"/>
    <mergeCell ref="O6:P6"/>
    <mergeCell ref="G7:H7"/>
    <mergeCell ref="O7:P7"/>
    <mergeCell ref="G8:H8"/>
    <mergeCell ref="O8:P8"/>
    <mergeCell ref="G9:H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27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4" spans="3:8" ht="39.75" customHeight="1">
      <c r="C4" s="4" t="s">
        <v>363</v>
      </c>
      <c r="E4" s="31" t="s">
        <v>364</v>
      </c>
      <c r="G4" s="17" t="s">
        <v>365</v>
      </c>
      <c r="H4" s="17"/>
    </row>
    <row r="5" spans="1:8" ht="15">
      <c r="A5" s="4" t="s">
        <v>64</v>
      </c>
      <c r="C5" t="s">
        <v>366</v>
      </c>
      <c r="E5" s="32">
        <v>14</v>
      </c>
      <c r="G5" s="16">
        <v>302272</v>
      </c>
      <c r="H5" s="16"/>
    </row>
    <row r="6" spans="3:8" ht="15">
      <c r="C6" t="s">
        <v>367</v>
      </c>
      <c r="E6" s="32">
        <v>14</v>
      </c>
      <c r="H6" s="13">
        <v>8319682</v>
      </c>
    </row>
    <row r="7" spans="3:9" ht="15">
      <c r="C7" t="s">
        <v>23</v>
      </c>
      <c r="G7" s="33">
        <v>8621954</v>
      </c>
      <c r="H7" s="33"/>
      <c r="I7" s="4"/>
    </row>
    <row r="8" spans="1:8" ht="39.75" customHeight="1">
      <c r="A8" s="12" t="s">
        <v>368</v>
      </c>
      <c r="C8" t="s">
        <v>366</v>
      </c>
      <c r="E8" s="32">
        <v>17</v>
      </c>
      <c r="G8" s="16">
        <v>429951</v>
      </c>
      <c r="H8" s="16"/>
    </row>
    <row r="9" spans="3:8" ht="15">
      <c r="C9" t="s">
        <v>369</v>
      </c>
      <c r="E9" s="32">
        <v>17</v>
      </c>
      <c r="H9" s="13">
        <v>15089657</v>
      </c>
    </row>
    <row r="10" spans="3:9" ht="15">
      <c r="C10" t="s">
        <v>23</v>
      </c>
      <c r="G10" s="33">
        <v>15519608</v>
      </c>
      <c r="H10" s="33"/>
      <c r="I10" s="4"/>
    </row>
    <row r="11" spans="1:8" ht="15">
      <c r="A11" s="4" t="s">
        <v>65</v>
      </c>
      <c r="C11" t="s">
        <v>366</v>
      </c>
      <c r="E11" s="32">
        <v>6</v>
      </c>
      <c r="G11" s="16">
        <v>137582</v>
      </c>
      <c r="H11" s="16"/>
    </row>
    <row r="12" spans="3:8" ht="15">
      <c r="C12" t="s">
        <v>369</v>
      </c>
      <c r="E12" s="32">
        <v>6</v>
      </c>
      <c r="H12" s="13">
        <v>1954601</v>
      </c>
    </row>
    <row r="13" spans="3:9" ht="15">
      <c r="C13" t="s">
        <v>23</v>
      </c>
      <c r="G13" s="33">
        <v>2092183</v>
      </c>
      <c r="H13" s="33"/>
      <c r="I13" s="4"/>
    </row>
    <row r="14" spans="1:8" ht="15">
      <c r="A14" s="4" t="s">
        <v>62</v>
      </c>
      <c r="C14" t="s">
        <v>366</v>
      </c>
      <c r="E14" s="32">
        <v>21</v>
      </c>
      <c r="G14" s="16">
        <v>603605</v>
      </c>
      <c r="H14" s="16"/>
    </row>
    <row r="15" spans="3:8" ht="15">
      <c r="C15" t="s">
        <v>369</v>
      </c>
      <c r="E15" s="32">
        <v>21</v>
      </c>
      <c r="H15" s="13">
        <v>7392397</v>
      </c>
    </row>
    <row r="16" spans="3:9" ht="15">
      <c r="C16" t="s">
        <v>23</v>
      </c>
      <c r="G16" s="33">
        <v>7996002</v>
      </c>
      <c r="H16" s="33"/>
      <c r="I16" s="4"/>
    </row>
    <row r="17" spans="1:8" ht="15">
      <c r="A17" s="4" t="s">
        <v>192</v>
      </c>
      <c r="C17" t="s">
        <v>366</v>
      </c>
      <c r="E17" s="32">
        <v>5</v>
      </c>
      <c r="G17" s="16">
        <v>123748</v>
      </c>
      <c r="H17" s="16"/>
    </row>
    <row r="18" spans="3:8" ht="15">
      <c r="C18" t="s">
        <v>369</v>
      </c>
      <c r="E18" s="32">
        <v>5</v>
      </c>
      <c r="H18" s="13">
        <v>3718009</v>
      </c>
    </row>
    <row r="19" spans="3:9" ht="15">
      <c r="C19" t="s">
        <v>23</v>
      </c>
      <c r="G19" s="33">
        <v>3841757</v>
      </c>
      <c r="H19" s="33"/>
      <c r="I19" s="4"/>
    </row>
    <row r="20" spans="1:8" ht="15">
      <c r="A20" s="4" t="s">
        <v>193</v>
      </c>
      <c r="C20" t="s">
        <v>366</v>
      </c>
      <c r="E20" s="32">
        <v>41</v>
      </c>
      <c r="G20" s="9" t="s">
        <v>312</v>
      </c>
      <c r="H20" s="9"/>
    </row>
    <row r="21" spans="3:8" ht="15">
      <c r="C21" t="s">
        <v>369</v>
      </c>
      <c r="E21" s="32">
        <v>41</v>
      </c>
      <c r="H21" s="13">
        <v>40315962</v>
      </c>
    </row>
    <row r="22" spans="3:9" ht="15">
      <c r="C22" t="s">
        <v>23</v>
      </c>
      <c r="G22" s="33">
        <v>40315962</v>
      </c>
      <c r="H22" s="33"/>
      <c r="I22" s="4"/>
    </row>
  </sheetData>
  <sheetProtection selectLockedCells="1" selectUnlockedCells="1"/>
  <mergeCells count="14">
    <mergeCell ref="A2:F2"/>
    <mergeCell ref="G4:H4"/>
    <mergeCell ref="G5:H5"/>
    <mergeCell ref="G7:H7"/>
    <mergeCell ref="G8:H8"/>
    <mergeCell ref="G10:H10"/>
    <mergeCell ref="G11:H11"/>
    <mergeCell ref="G13:H13"/>
    <mergeCell ref="G14:H14"/>
    <mergeCell ref="G16:H16"/>
    <mergeCell ref="G17:H17"/>
    <mergeCell ref="G19:H19"/>
    <mergeCell ref="G20:H20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3:16" ht="39.75" customHeight="1">
      <c r="C2" s="17" t="s">
        <v>370</v>
      </c>
      <c r="D2" s="17"/>
      <c r="G2" s="17" t="s">
        <v>371</v>
      </c>
      <c r="H2" s="17"/>
      <c r="K2" s="17" t="s">
        <v>372</v>
      </c>
      <c r="L2" s="17"/>
      <c r="O2" s="17" t="s">
        <v>373</v>
      </c>
      <c r="P2" s="17"/>
    </row>
    <row r="3" spans="1:16" ht="15">
      <c r="A3" t="s">
        <v>64</v>
      </c>
      <c r="C3" s="16">
        <v>283952</v>
      </c>
      <c r="D3" s="16"/>
      <c r="G3" s="16">
        <v>48482</v>
      </c>
      <c r="H3" s="16"/>
      <c r="K3" s="16">
        <v>169991</v>
      </c>
      <c r="L3" s="16"/>
      <c r="O3" s="16">
        <v>3914003</v>
      </c>
      <c r="P3" s="16"/>
    </row>
    <row r="4" spans="1:16" ht="15">
      <c r="A4" t="s">
        <v>235</v>
      </c>
      <c r="C4" s="16">
        <v>1387629</v>
      </c>
      <c r="D4" s="16"/>
      <c r="G4" s="16">
        <v>52648</v>
      </c>
      <c r="H4" s="16"/>
      <c r="K4" s="16">
        <v>208870</v>
      </c>
      <c r="L4" s="16"/>
      <c r="O4" s="16">
        <v>4958487</v>
      </c>
      <c r="P4" s="16"/>
    </row>
    <row r="5" spans="1:16" ht="15">
      <c r="A5" t="s">
        <v>65</v>
      </c>
      <c r="C5" s="16">
        <v>216181</v>
      </c>
      <c r="D5" s="16"/>
      <c r="G5" s="16">
        <v>20843</v>
      </c>
      <c r="H5" s="16"/>
      <c r="K5" s="16">
        <v>51084</v>
      </c>
      <c r="L5" s="16"/>
      <c r="O5" s="16">
        <v>1194918</v>
      </c>
      <c r="P5" s="16"/>
    </row>
    <row r="6" spans="1:16" ht="15">
      <c r="A6" t="s">
        <v>62</v>
      </c>
      <c r="C6" s="16">
        <v>571729</v>
      </c>
      <c r="D6" s="16"/>
      <c r="G6" s="16">
        <v>34630</v>
      </c>
      <c r="H6" s="16"/>
      <c r="K6" s="34">
        <v>-81104</v>
      </c>
      <c r="L6" s="34"/>
      <c r="O6" s="16">
        <v>3593450</v>
      </c>
      <c r="P6" s="16"/>
    </row>
    <row r="7" spans="1:16" ht="15">
      <c r="A7" t="s">
        <v>192</v>
      </c>
      <c r="C7" s="16">
        <v>1846789</v>
      </c>
      <c r="D7" s="16"/>
      <c r="G7" s="16">
        <v>35261</v>
      </c>
      <c r="H7" s="16"/>
      <c r="K7" s="16">
        <v>195900</v>
      </c>
      <c r="L7" s="16"/>
      <c r="O7" s="16">
        <v>4251520</v>
      </c>
      <c r="P7" s="16"/>
    </row>
    <row r="8" spans="1:16" ht="39.75" customHeight="1">
      <c r="A8" s="2" t="s">
        <v>374</v>
      </c>
      <c r="C8" s="16">
        <v>83387</v>
      </c>
      <c r="D8" s="16"/>
      <c r="G8" s="16">
        <v>136401</v>
      </c>
      <c r="H8" s="16"/>
      <c r="K8" s="16">
        <v>835885</v>
      </c>
      <c r="L8" s="16"/>
      <c r="O8" s="16">
        <v>18431893</v>
      </c>
      <c r="P8" s="16"/>
    </row>
  </sheetData>
  <sheetProtection selectLockedCells="1" selectUnlockedCells="1"/>
  <mergeCells count="28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5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375</v>
      </c>
      <c r="B2" s="1"/>
      <c r="C2" s="1"/>
      <c r="D2" s="1"/>
      <c r="E2" s="1"/>
      <c r="F2" s="1"/>
    </row>
    <row r="4" spans="3:16" ht="39.75" customHeight="1">
      <c r="C4" s="27" t="s">
        <v>376</v>
      </c>
      <c r="D4" s="27"/>
      <c r="E4" s="27"/>
      <c r="F4" s="27"/>
      <c r="G4" s="27"/>
      <c r="H4" s="27"/>
      <c r="I4" s="27"/>
      <c r="J4" s="27"/>
      <c r="K4" s="27"/>
      <c r="L4" s="27"/>
      <c r="O4" s="3" t="s">
        <v>377</v>
      </c>
      <c r="P4" s="3"/>
    </row>
    <row r="5" spans="3:16" ht="39.75" customHeight="1">
      <c r="C5" s="17" t="s">
        <v>378</v>
      </c>
      <c r="D5" s="17"/>
      <c r="G5" s="17" t="s">
        <v>379</v>
      </c>
      <c r="H5" s="17"/>
      <c r="K5" s="17" t="s">
        <v>380</v>
      </c>
      <c r="L5" s="17"/>
      <c r="O5" s="17" t="s">
        <v>381</v>
      </c>
      <c r="P5" s="17"/>
    </row>
    <row r="6" ht="15">
      <c r="A6" s="4" t="s">
        <v>64</v>
      </c>
    </row>
    <row r="7" spans="1:16" ht="15">
      <c r="A7" t="s">
        <v>382</v>
      </c>
      <c r="C7" s="16">
        <v>4730000</v>
      </c>
      <c r="D7" s="16"/>
      <c r="G7" s="16">
        <v>7095000</v>
      </c>
      <c r="H7" s="16"/>
      <c r="P7" t="s">
        <v>25</v>
      </c>
    </row>
    <row r="8" spans="1:16" ht="39.75" customHeight="1">
      <c r="A8" s="2" t="s">
        <v>383</v>
      </c>
      <c r="D8" t="s">
        <v>25</v>
      </c>
      <c r="H8" s="13">
        <v>7657588</v>
      </c>
      <c r="K8" s="16">
        <v>3208829</v>
      </c>
      <c r="L8" s="16"/>
      <c r="O8" s="16">
        <v>7657588</v>
      </c>
      <c r="P8" s="16"/>
    </row>
    <row r="9" spans="1:16" ht="15">
      <c r="A9" t="s">
        <v>384</v>
      </c>
      <c r="D9" t="s">
        <v>25</v>
      </c>
      <c r="H9" t="s">
        <v>25</v>
      </c>
      <c r="P9" t="s">
        <v>25</v>
      </c>
    </row>
    <row r="10" spans="1:16" ht="15">
      <c r="A10" t="s">
        <v>385</v>
      </c>
      <c r="D10" s="13">
        <v>69541</v>
      </c>
      <c r="H10" s="13">
        <v>139570</v>
      </c>
      <c r="L10" t="s">
        <v>330</v>
      </c>
      <c r="P10" t="s">
        <v>25</v>
      </c>
    </row>
    <row r="11" spans="1:16" ht="15">
      <c r="A11" t="s">
        <v>386</v>
      </c>
      <c r="D11" s="13">
        <v>50000</v>
      </c>
      <c r="H11" s="13">
        <v>75000</v>
      </c>
      <c r="P11" t="s">
        <v>25</v>
      </c>
    </row>
    <row r="12" spans="1:16" ht="15">
      <c r="A12" t="s">
        <v>387</v>
      </c>
      <c r="D12" s="13">
        <v>50000</v>
      </c>
      <c r="H12" s="13">
        <v>50000</v>
      </c>
      <c r="P12" t="s">
        <v>25</v>
      </c>
    </row>
    <row r="13" spans="1:16" ht="15">
      <c r="A13" t="s">
        <v>23</v>
      </c>
      <c r="C13" s="16">
        <v>4899541</v>
      </c>
      <c r="D13" s="16"/>
      <c r="G13" s="16">
        <v>15017158</v>
      </c>
      <c r="H13" s="16"/>
      <c r="K13" s="16">
        <v>3208829</v>
      </c>
      <c r="L13" s="16"/>
      <c r="O13" s="16">
        <v>7657588</v>
      </c>
      <c r="P13" s="16"/>
    </row>
    <row r="14" spans="1:16" ht="15">
      <c r="A14" s="4" t="s">
        <v>388</v>
      </c>
      <c r="C14" s="16">
        <v>4899541</v>
      </c>
      <c r="D14" s="16"/>
      <c r="G14" s="16">
        <v>13197172</v>
      </c>
      <c r="H14" s="16"/>
      <c r="K14" s="16">
        <v>3208829</v>
      </c>
      <c r="L14" s="16"/>
      <c r="O14" s="16">
        <v>7657588</v>
      </c>
      <c r="P14" s="16"/>
    </row>
    <row r="15" ht="39.75" customHeight="1">
      <c r="A15" s="12" t="s">
        <v>368</v>
      </c>
    </row>
    <row r="16" spans="1:16" ht="15">
      <c r="A16" t="s">
        <v>389</v>
      </c>
      <c r="C16" s="16">
        <v>4000000</v>
      </c>
      <c r="D16" s="16"/>
      <c r="G16" s="16">
        <v>6000000</v>
      </c>
      <c r="H16" s="16"/>
      <c r="P16" t="s">
        <v>25</v>
      </c>
    </row>
    <row r="17" spans="1:16" ht="39.75" customHeight="1">
      <c r="A17" s="2" t="s">
        <v>383</v>
      </c>
      <c r="D17" t="s">
        <v>25</v>
      </c>
      <c r="H17" s="13">
        <v>12131094</v>
      </c>
      <c r="K17" s="16">
        <v>3051477</v>
      </c>
      <c r="L17" s="16"/>
      <c r="O17" s="16">
        <v>12131094</v>
      </c>
      <c r="P17" s="16"/>
    </row>
    <row r="18" spans="1:16" ht="15">
      <c r="A18" t="s">
        <v>384</v>
      </c>
      <c r="D18" t="s">
        <v>25</v>
      </c>
      <c r="H18" t="s">
        <v>25</v>
      </c>
      <c r="P18" t="s">
        <v>25</v>
      </c>
    </row>
    <row r="19" spans="1:16" ht="15">
      <c r="A19" t="s">
        <v>385</v>
      </c>
      <c r="D19" s="13">
        <v>51883</v>
      </c>
      <c r="H19" s="13">
        <v>116135</v>
      </c>
      <c r="L19" t="s">
        <v>330</v>
      </c>
      <c r="P19" t="s">
        <v>25</v>
      </c>
    </row>
    <row r="20" spans="1:16" ht="15">
      <c r="A20" t="s">
        <v>386</v>
      </c>
      <c r="D20" s="13">
        <v>50000</v>
      </c>
      <c r="H20" s="13">
        <v>75000</v>
      </c>
      <c r="P20" t="s">
        <v>25</v>
      </c>
    </row>
    <row r="21" spans="1:16" ht="15">
      <c r="A21" t="s">
        <v>387</v>
      </c>
      <c r="D21" s="13">
        <v>50000</v>
      </c>
      <c r="H21" s="13">
        <v>50000</v>
      </c>
      <c r="P21" t="s">
        <v>25</v>
      </c>
    </row>
    <row r="22" spans="1:16" ht="15">
      <c r="A22" t="s">
        <v>23</v>
      </c>
      <c r="C22" s="16">
        <v>4151883</v>
      </c>
      <c r="D22" s="16"/>
      <c r="G22" s="16">
        <v>18372229</v>
      </c>
      <c r="H22" s="16"/>
      <c r="K22" s="16">
        <v>3051477</v>
      </c>
      <c r="L22" s="16"/>
      <c r="O22" s="16">
        <v>12131094</v>
      </c>
      <c r="P22" s="16"/>
    </row>
    <row r="23" ht="15">
      <c r="A23" s="4" t="s">
        <v>65</v>
      </c>
    </row>
    <row r="24" spans="1:16" ht="15">
      <c r="A24" t="s">
        <v>389</v>
      </c>
      <c r="C24" s="16">
        <v>2160000</v>
      </c>
      <c r="D24" s="16"/>
      <c r="G24" s="16">
        <v>3240000</v>
      </c>
      <c r="H24" s="16"/>
      <c r="P24" t="s">
        <v>25</v>
      </c>
    </row>
    <row r="25" spans="1:16" ht="39.75" customHeight="1">
      <c r="A25" s="2" t="s">
        <v>383</v>
      </c>
      <c r="D25" t="s">
        <v>25</v>
      </c>
      <c r="H25" s="13">
        <v>3469474</v>
      </c>
      <c r="K25" s="16">
        <v>1595407</v>
      </c>
      <c r="L25" s="16"/>
      <c r="P25" t="s">
        <v>25</v>
      </c>
    </row>
    <row r="26" spans="1:16" ht="39.75" customHeight="1">
      <c r="A26" s="2" t="s">
        <v>390</v>
      </c>
      <c r="D26" t="s">
        <v>25</v>
      </c>
      <c r="H26" s="13">
        <v>2203280</v>
      </c>
      <c r="L26" s="13">
        <v>2575980</v>
      </c>
      <c r="P26" t="s">
        <v>25</v>
      </c>
    </row>
    <row r="27" spans="1:16" ht="15">
      <c r="A27" t="s">
        <v>385</v>
      </c>
      <c r="D27" s="13">
        <v>52689</v>
      </c>
      <c r="H27" s="13">
        <v>114069</v>
      </c>
      <c r="P27" t="s">
        <v>25</v>
      </c>
    </row>
    <row r="28" spans="1:16" ht="15">
      <c r="A28" t="s">
        <v>386</v>
      </c>
      <c r="D28" s="13">
        <v>50000</v>
      </c>
      <c r="H28" s="13">
        <v>75000</v>
      </c>
      <c r="P28" t="s">
        <v>25</v>
      </c>
    </row>
    <row r="29" spans="1:16" ht="15">
      <c r="A29" t="s">
        <v>387</v>
      </c>
      <c r="D29" s="13">
        <v>50000</v>
      </c>
      <c r="H29" s="13">
        <v>50000</v>
      </c>
      <c r="P29" t="s">
        <v>25</v>
      </c>
    </row>
    <row r="30" spans="1:16" ht="15">
      <c r="A30" t="s">
        <v>23</v>
      </c>
      <c r="C30" s="16">
        <v>2312689</v>
      </c>
      <c r="D30" s="16"/>
      <c r="G30" s="16">
        <v>9151823</v>
      </c>
      <c r="H30" s="16"/>
      <c r="K30" s="16">
        <v>4171387</v>
      </c>
      <c r="L30" s="16"/>
      <c r="P30" t="s">
        <v>25</v>
      </c>
    </row>
    <row r="31" ht="15">
      <c r="A31" s="4" t="s">
        <v>62</v>
      </c>
    </row>
    <row r="32" spans="1:16" ht="15">
      <c r="A32" t="s">
        <v>389</v>
      </c>
      <c r="C32" s="16">
        <v>2615333</v>
      </c>
      <c r="D32" s="16"/>
      <c r="G32" s="16">
        <v>3923000</v>
      </c>
      <c r="H32" s="16"/>
      <c r="P32" t="s">
        <v>25</v>
      </c>
    </row>
    <row r="33" spans="1:16" ht="39.75" customHeight="1">
      <c r="A33" s="2" t="s">
        <v>391</v>
      </c>
      <c r="D33" t="s">
        <v>25</v>
      </c>
      <c r="H33" s="13">
        <v>4062095</v>
      </c>
      <c r="K33" s="35">
        <v>361395</v>
      </c>
      <c r="L33" s="35"/>
      <c r="O33" s="16">
        <v>4062095</v>
      </c>
      <c r="P33" s="16"/>
    </row>
    <row r="34" spans="1:16" ht="15">
      <c r="A34" t="s">
        <v>392</v>
      </c>
      <c r="D34" t="s">
        <v>25</v>
      </c>
      <c r="H34" t="s">
        <v>25</v>
      </c>
      <c r="P34" t="s">
        <v>25</v>
      </c>
    </row>
    <row r="35" spans="1:16" ht="15">
      <c r="A35" t="s">
        <v>393</v>
      </c>
      <c r="D35" s="13">
        <v>35031</v>
      </c>
      <c r="H35" s="13">
        <v>90714</v>
      </c>
      <c r="P35" t="s">
        <v>25</v>
      </c>
    </row>
    <row r="36" spans="1:16" ht="15">
      <c r="A36" t="s">
        <v>394</v>
      </c>
      <c r="D36" s="13">
        <v>50000</v>
      </c>
      <c r="H36" s="13">
        <v>75000</v>
      </c>
      <c r="P36" t="s">
        <v>25</v>
      </c>
    </row>
    <row r="37" spans="1:16" ht="15">
      <c r="A37" t="s">
        <v>387</v>
      </c>
      <c r="D37" s="13">
        <v>50000</v>
      </c>
      <c r="H37" s="13">
        <v>50000</v>
      </c>
      <c r="P37" t="s">
        <v>25</v>
      </c>
    </row>
    <row r="38" spans="1:16" ht="15">
      <c r="A38" t="s">
        <v>23</v>
      </c>
      <c r="C38" s="16">
        <v>2750364</v>
      </c>
      <c r="D38" s="16"/>
      <c r="G38" s="16">
        <v>8200809</v>
      </c>
      <c r="H38" s="16"/>
      <c r="K38" s="16">
        <v>361395</v>
      </c>
      <c r="L38" s="16"/>
      <c r="O38" s="16">
        <v>4062095</v>
      </c>
      <c r="P38" s="16"/>
    </row>
    <row r="39" ht="15">
      <c r="A39" s="4" t="s">
        <v>192</v>
      </c>
    </row>
    <row r="40" spans="1:16" ht="15">
      <c r="A40" t="s">
        <v>382</v>
      </c>
      <c r="C40" s="16">
        <v>2713067</v>
      </c>
      <c r="D40" s="16"/>
      <c r="G40" s="16">
        <v>4069600</v>
      </c>
      <c r="H40" s="16"/>
      <c r="P40" t="s">
        <v>25</v>
      </c>
    </row>
    <row r="41" spans="1:16" ht="39.75" customHeight="1">
      <c r="A41" s="2" t="s">
        <v>391</v>
      </c>
      <c r="D41" t="s">
        <v>25</v>
      </c>
      <c r="H41" s="13">
        <v>6082602</v>
      </c>
      <c r="K41" s="16">
        <v>923257</v>
      </c>
      <c r="L41" s="16"/>
      <c r="O41" s="16">
        <v>6082602</v>
      </c>
      <c r="P41" s="16"/>
    </row>
    <row r="42" spans="1:16" ht="15">
      <c r="A42" t="s">
        <v>392</v>
      </c>
      <c r="D42" t="s">
        <v>25</v>
      </c>
      <c r="H42" t="s">
        <v>25</v>
      </c>
      <c r="P42" t="s">
        <v>25</v>
      </c>
    </row>
    <row r="43" spans="1:16" ht="15">
      <c r="A43" t="s">
        <v>393</v>
      </c>
      <c r="D43" s="13">
        <v>52689</v>
      </c>
      <c r="H43" s="13">
        <v>119802</v>
      </c>
      <c r="P43" t="s">
        <v>25</v>
      </c>
    </row>
    <row r="44" spans="1:16" ht="15">
      <c r="A44" t="s">
        <v>394</v>
      </c>
      <c r="D44" s="13">
        <v>50000</v>
      </c>
      <c r="H44" s="13">
        <v>75000</v>
      </c>
      <c r="P44" t="s">
        <v>25</v>
      </c>
    </row>
    <row r="45" spans="1:16" ht="15">
      <c r="A45" t="s">
        <v>387</v>
      </c>
      <c r="D45" s="13">
        <v>50000</v>
      </c>
      <c r="H45" s="13">
        <v>50000</v>
      </c>
      <c r="P45" t="s">
        <v>25</v>
      </c>
    </row>
    <row r="46" spans="1:16" ht="39.75" customHeight="1">
      <c r="A46" t="s">
        <v>23</v>
      </c>
      <c r="C46" s="16">
        <v>2865756</v>
      </c>
      <c r="D46" s="16"/>
      <c r="G46" s="16">
        <v>10397004</v>
      </c>
      <c r="H46" s="16"/>
      <c r="K46" s="35">
        <v>923257</v>
      </c>
      <c r="L46" s="35"/>
      <c r="O46" s="16">
        <v>6082602</v>
      </c>
      <c r="P46" s="16"/>
    </row>
    <row r="47" ht="15">
      <c r="A47" s="4" t="s">
        <v>193</v>
      </c>
    </row>
    <row r="48" spans="1:16" ht="15">
      <c r="A48" t="s">
        <v>382</v>
      </c>
      <c r="P48" t="s">
        <v>25</v>
      </c>
    </row>
    <row r="49" spans="1:16" ht="39.75" customHeight="1">
      <c r="A49" s="2" t="s">
        <v>391</v>
      </c>
      <c r="O49" s="16">
        <v>24336730</v>
      </c>
      <c r="P49" s="16"/>
    </row>
    <row r="50" spans="1:16" ht="15">
      <c r="A50" t="s">
        <v>392</v>
      </c>
      <c r="P50" s="8" t="s">
        <v>25</v>
      </c>
    </row>
    <row r="51" spans="1:16" ht="15">
      <c r="A51" t="s">
        <v>393</v>
      </c>
      <c r="L51" s="8" t="s">
        <v>330</v>
      </c>
      <c r="P51" s="8" t="s">
        <v>25</v>
      </c>
    </row>
    <row r="52" spans="1:16" ht="15">
      <c r="A52" t="s">
        <v>394</v>
      </c>
      <c r="P52" s="8" t="s">
        <v>25</v>
      </c>
    </row>
    <row r="53" spans="1:16" ht="15">
      <c r="A53" t="s">
        <v>387</v>
      </c>
      <c r="P53" s="8" t="s">
        <v>25</v>
      </c>
    </row>
    <row r="54" spans="1:16" ht="15">
      <c r="A54" t="s">
        <v>23</v>
      </c>
      <c r="O54" s="16">
        <v>24336730</v>
      </c>
      <c r="P54" s="16"/>
    </row>
  </sheetData>
  <sheetProtection selectLockedCells="1" selectUnlockedCells="1"/>
  <mergeCells count="51">
    <mergeCell ref="A2:F2"/>
    <mergeCell ref="C4:L4"/>
    <mergeCell ref="O4:P4"/>
    <mergeCell ref="C5:D5"/>
    <mergeCell ref="G5:H5"/>
    <mergeCell ref="K5:L5"/>
    <mergeCell ref="O5:P5"/>
    <mergeCell ref="C7:D7"/>
    <mergeCell ref="G7:H7"/>
    <mergeCell ref="K8:L8"/>
    <mergeCell ref="O8:P8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7:L17"/>
    <mergeCell ref="O17:P17"/>
    <mergeCell ref="C22:D22"/>
    <mergeCell ref="G22:H22"/>
    <mergeCell ref="K22:L22"/>
    <mergeCell ref="O22:P22"/>
    <mergeCell ref="C24:D24"/>
    <mergeCell ref="G24:H24"/>
    <mergeCell ref="K25:L25"/>
    <mergeCell ref="C30:D30"/>
    <mergeCell ref="G30:H30"/>
    <mergeCell ref="K30:L30"/>
    <mergeCell ref="C32:D32"/>
    <mergeCell ref="G32:H32"/>
    <mergeCell ref="K33:L33"/>
    <mergeCell ref="O33:P33"/>
    <mergeCell ref="C38:D38"/>
    <mergeCell ref="G38:H38"/>
    <mergeCell ref="K38:L38"/>
    <mergeCell ref="O38:P38"/>
    <mergeCell ref="C40:D40"/>
    <mergeCell ref="G40:H40"/>
    <mergeCell ref="K41:L41"/>
    <mergeCell ref="O41:P41"/>
    <mergeCell ref="C46:D46"/>
    <mergeCell ref="G46:H46"/>
    <mergeCell ref="K46:L46"/>
    <mergeCell ref="O46:P46"/>
    <mergeCell ref="O49:P49"/>
    <mergeCell ref="O54:P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C2:C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72.7109375" style="0" customWidth="1"/>
    <col min="4" max="16384" width="8.7109375" style="0" customWidth="1"/>
  </cols>
  <sheetData>
    <row r="2" ht="39.75" customHeight="1">
      <c r="C2" s="2" t="s">
        <v>395</v>
      </c>
    </row>
    <row r="3" ht="15">
      <c r="C3" t="s">
        <v>396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C2:C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2" ht="39.75" customHeight="1">
      <c r="C2" s="2" t="s">
        <v>397</v>
      </c>
    </row>
    <row r="3" ht="39.75" customHeight="1">
      <c r="C3" s="2" t="s">
        <v>398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C2:C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77.8515625" style="0" customWidth="1"/>
    <col min="4" max="16384" width="8.7109375" style="0" customWidth="1"/>
  </cols>
  <sheetData>
    <row r="2" ht="15">
      <c r="C2" t="s">
        <v>396</v>
      </c>
    </row>
    <row r="3" ht="15">
      <c r="C3" t="s">
        <v>399</v>
      </c>
    </row>
    <row r="4" ht="39.75" customHeight="1">
      <c r="C4" s="2" t="s">
        <v>395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9"/>
      <c r="D2" s="9"/>
      <c r="G2" s="1" t="s">
        <v>39</v>
      </c>
      <c r="H2" s="1"/>
      <c r="I2" s="1"/>
      <c r="J2" s="1"/>
      <c r="K2" s="1"/>
      <c r="L2" s="1"/>
      <c r="O2" s="9"/>
      <c r="P2" s="9"/>
    </row>
    <row r="3" spans="1:16" ht="39.75" customHeight="1">
      <c r="A3" s="4" t="s">
        <v>40</v>
      </c>
      <c r="C3" s="6" t="s">
        <v>41</v>
      </c>
      <c r="D3" s="6"/>
      <c r="G3" s="6" t="s">
        <v>42</v>
      </c>
      <c r="H3" s="6"/>
      <c r="K3" s="1" t="s">
        <v>43</v>
      </c>
      <c r="L3" s="1"/>
      <c r="O3" s="1" t="s">
        <v>23</v>
      </c>
      <c r="P3" s="1"/>
    </row>
    <row r="4" spans="1:16" ht="15">
      <c r="A4" t="s">
        <v>24</v>
      </c>
      <c r="D4" s="7">
        <v>50000</v>
      </c>
      <c r="H4" s="7">
        <v>90000</v>
      </c>
      <c r="L4" s="8" t="s">
        <v>25</v>
      </c>
      <c r="P4" s="7">
        <v>140000</v>
      </c>
    </row>
    <row r="5" spans="1:16" ht="15">
      <c r="A5" t="s">
        <v>26</v>
      </c>
      <c r="D5" s="7">
        <v>50000</v>
      </c>
      <c r="H5" s="7">
        <v>90000</v>
      </c>
      <c r="L5" s="8" t="s">
        <v>25</v>
      </c>
      <c r="P5" s="7">
        <v>140000</v>
      </c>
    </row>
    <row r="6" spans="1:16" ht="15">
      <c r="A6" t="s">
        <v>27</v>
      </c>
      <c r="D6" s="7">
        <v>50000</v>
      </c>
      <c r="H6" s="8" t="s">
        <v>25</v>
      </c>
      <c r="L6" s="7">
        <v>90000</v>
      </c>
      <c r="P6" s="7">
        <v>140000</v>
      </c>
    </row>
    <row r="7" spans="1:16" ht="15">
      <c r="A7" t="s">
        <v>28</v>
      </c>
      <c r="D7" s="7">
        <v>50000</v>
      </c>
      <c r="H7" s="8" t="s">
        <v>25</v>
      </c>
      <c r="L7" s="7">
        <v>90000</v>
      </c>
      <c r="P7" s="7">
        <v>140000</v>
      </c>
    </row>
    <row r="8" spans="1:16" ht="15">
      <c r="A8" t="s">
        <v>29</v>
      </c>
      <c r="D8" s="7">
        <v>50000</v>
      </c>
      <c r="H8" s="8" t="s">
        <v>25</v>
      </c>
      <c r="L8" s="7">
        <v>90000</v>
      </c>
      <c r="P8" s="7">
        <v>140000</v>
      </c>
    </row>
    <row r="9" spans="1:16" ht="15">
      <c r="A9" t="s">
        <v>30</v>
      </c>
      <c r="D9" s="7">
        <v>50000</v>
      </c>
      <c r="H9" s="7">
        <v>90000</v>
      </c>
      <c r="L9" s="8" t="s">
        <v>25</v>
      </c>
      <c r="P9" s="7">
        <v>140000</v>
      </c>
    </row>
    <row r="10" spans="1:16" ht="15">
      <c r="A10" t="s">
        <v>44</v>
      </c>
      <c r="D10" s="7">
        <v>50000</v>
      </c>
      <c r="H10" s="7">
        <v>90000</v>
      </c>
      <c r="L10" s="8" t="s">
        <v>25</v>
      </c>
      <c r="P10" s="7">
        <v>140000</v>
      </c>
    </row>
    <row r="11" spans="1:16" ht="15">
      <c r="A11" t="s">
        <v>45</v>
      </c>
      <c r="D11" s="8" t="s">
        <v>25</v>
      </c>
      <c r="H11" s="7">
        <v>180000</v>
      </c>
      <c r="L11" s="8" t="s">
        <v>25</v>
      </c>
      <c r="P11" s="7">
        <v>180000</v>
      </c>
    </row>
    <row r="12" spans="1:16" ht="15">
      <c r="A12" t="s">
        <v>33</v>
      </c>
      <c r="D12" s="7">
        <v>50000</v>
      </c>
      <c r="H12" s="8" t="s">
        <v>25</v>
      </c>
      <c r="L12" s="7">
        <v>90000</v>
      </c>
      <c r="P12" s="7">
        <v>140000</v>
      </c>
    </row>
    <row r="13" spans="1:16" ht="15">
      <c r="A13" t="s">
        <v>34</v>
      </c>
      <c r="D13" s="7">
        <v>50000</v>
      </c>
      <c r="H13" s="7">
        <v>90000</v>
      </c>
      <c r="L13" s="8" t="s">
        <v>25</v>
      </c>
      <c r="P13" s="7">
        <v>140000</v>
      </c>
    </row>
    <row r="14" spans="1:16" ht="15">
      <c r="A14" t="s">
        <v>35</v>
      </c>
      <c r="D14" s="7">
        <v>50000</v>
      </c>
      <c r="H14" s="7">
        <v>90000</v>
      </c>
      <c r="L14" s="8" t="s">
        <v>25</v>
      </c>
      <c r="P14" s="7">
        <v>140000</v>
      </c>
    </row>
    <row r="15" spans="1:16" ht="15">
      <c r="A15" t="s">
        <v>36</v>
      </c>
      <c r="D15" s="7">
        <v>50000</v>
      </c>
      <c r="H15" s="7">
        <v>90000</v>
      </c>
      <c r="L15" s="8" t="s">
        <v>25</v>
      </c>
      <c r="P15" s="7">
        <v>140000</v>
      </c>
    </row>
    <row r="16" spans="1:16" ht="15">
      <c r="A16" t="s">
        <v>46</v>
      </c>
      <c r="D16" s="8" t="s">
        <v>25</v>
      </c>
      <c r="H16" s="8" t="s">
        <v>25</v>
      </c>
      <c r="L16" s="7">
        <v>180000</v>
      </c>
      <c r="P16" s="7">
        <v>180000</v>
      </c>
    </row>
    <row r="17" spans="1:16" ht="15">
      <c r="A17" t="s">
        <v>38</v>
      </c>
      <c r="D17" s="7">
        <v>50000</v>
      </c>
      <c r="H17" s="7">
        <v>90000</v>
      </c>
      <c r="L17" s="8" t="s">
        <v>25</v>
      </c>
      <c r="P17" s="7">
        <v>140000</v>
      </c>
    </row>
  </sheetData>
  <sheetProtection selectLockedCells="1" selectUnlockedCells="1"/>
  <mergeCells count="7">
    <mergeCell ref="C2:D2"/>
    <mergeCell ref="G2:L2"/>
    <mergeCell ref="O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39.75" customHeight="1">
      <c r="A2" s="4" t="s">
        <v>400</v>
      </c>
      <c r="C2" s="27" t="s">
        <v>401</v>
      </c>
      <c r="D2" s="27"/>
      <c r="G2" s="27" t="s">
        <v>402</v>
      </c>
      <c r="H2" s="27"/>
      <c r="K2" s="27" t="s">
        <v>403</v>
      </c>
      <c r="L2" s="27"/>
      <c r="O2" s="3" t="s">
        <v>404</v>
      </c>
      <c r="P2" s="3"/>
      <c r="S2" s="27" t="s">
        <v>405</v>
      </c>
      <c r="T2" s="27"/>
    </row>
    <row r="3" spans="3:20" ht="15">
      <c r="C3" s="3" t="s">
        <v>406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4" t="s">
        <v>407</v>
      </c>
      <c r="O4" s="5">
        <v>924</v>
      </c>
      <c r="P4" s="5"/>
      <c r="T4" s="36">
        <v>3.42</v>
      </c>
    </row>
    <row r="5" ht="15">
      <c r="A5" t="s">
        <v>408</v>
      </c>
    </row>
    <row r="6" spans="1:20" ht="15">
      <c r="A6" t="s">
        <v>409</v>
      </c>
      <c r="C6" s="11">
        <v>-513</v>
      </c>
      <c r="D6" s="11"/>
      <c r="G6" s="5">
        <v>146</v>
      </c>
      <c r="H6" s="5"/>
      <c r="K6" s="25" t="s">
        <v>312</v>
      </c>
      <c r="L6" s="25"/>
      <c r="P6" s="37">
        <v>-367</v>
      </c>
      <c r="T6" s="29">
        <v>-1.36</v>
      </c>
    </row>
    <row r="7" spans="1:20" ht="15">
      <c r="A7" t="s">
        <v>410</v>
      </c>
      <c r="D7" s="10">
        <v>65</v>
      </c>
      <c r="H7" s="8" t="s">
        <v>25</v>
      </c>
      <c r="L7" s="8" t="s">
        <v>25</v>
      </c>
      <c r="P7" s="10">
        <v>65</v>
      </c>
      <c r="T7" s="30">
        <v>0.24</v>
      </c>
    </row>
    <row r="8" spans="1:20" ht="15">
      <c r="A8" t="s">
        <v>411</v>
      </c>
      <c r="D8" s="10">
        <v>1117</v>
      </c>
      <c r="H8" s="37">
        <v>-452</v>
      </c>
      <c r="L8" s="37">
        <v>-36</v>
      </c>
      <c r="P8" s="10">
        <v>629</v>
      </c>
      <c r="T8" s="30">
        <v>2.33</v>
      </c>
    </row>
    <row r="9" spans="1:20" ht="15">
      <c r="A9" t="s">
        <v>412</v>
      </c>
      <c r="D9" s="10">
        <v>200</v>
      </c>
      <c r="H9" s="37">
        <v>-55</v>
      </c>
      <c r="L9" s="8" t="s">
        <v>25</v>
      </c>
      <c r="P9" s="10">
        <v>145</v>
      </c>
      <c r="T9" s="30">
        <v>0.54</v>
      </c>
    </row>
    <row r="10" spans="1:20" ht="15">
      <c r="A10" t="s">
        <v>413</v>
      </c>
      <c r="D10" s="10">
        <v>1</v>
      </c>
      <c r="H10" s="10">
        <v>21</v>
      </c>
      <c r="L10" s="8" t="s">
        <v>25</v>
      </c>
      <c r="P10" s="10">
        <v>22</v>
      </c>
      <c r="T10" s="30">
        <v>0.08</v>
      </c>
    </row>
    <row r="11" spans="1:20" ht="15">
      <c r="A11" t="s">
        <v>414</v>
      </c>
      <c r="D11" s="8" t="s">
        <v>25</v>
      </c>
      <c r="H11" s="10">
        <v>85</v>
      </c>
      <c r="L11" s="8" t="s">
        <v>25</v>
      </c>
      <c r="P11" s="10">
        <v>85</v>
      </c>
      <c r="T11" s="30">
        <v>0.32</v>
      </c>
    </row>
    <row r="12" spans="1:20" ht="15">
      <c r="A12" s="4" t="s">
        <v>415</v>
      </c>
      <c r="O12" s="5">
        <v>1503</v>
      </c>
      <c r="P12" s="5"/>
      <c r="T12" s="36">
        <v>5.57</v>
      </c>
    </row>
    <row r="13" spans="1:20" ht="15">
      <c r="A13" t="s">
        <v>416</v>
      </c>
      <c r="T13" s="10">
        <v>269852</v>
      </c>
    </row>
    <row r="14" spans="3:20" ht="15">
      <c r="C14" s="3" t="s">
        <v>417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">
      <c r="A15" s="4" t="s">
        <v>407</v>
      </c>
      <c r="O15" s="5">
        <v>256</v>
      </c>
      <c r="P15" s="5"/>
      <c r="T15" s="36">
        <v>1.01</v>
      </c>
    </row>
    <row r="16" ht="15">
      <c r="A16" t="s">
        <v>408</v>
      </c>
    </row>
    <row r="17" spans="1:20" ht="15">
      <c r="A17" t="s">
        <v>414</v>
      </c>
      <c r="C17" s="25" t="s">
        <v>312</v>
      </c>
      <c r="D17" s="25"/>
      <c r="G17" s="5">
        <v>870</v>
      </c>
      <c r="H17" s="5"/>
      <c r="K17" s="25" t="s">
        <v>312</v>
      </c>
      <c r="L17" s="25"/>
      <c r="P17" s="10">
        <v>870</v>
      </c>
      <c r="T17" s="30">
        <v>3.45</v>
      </c>
    </row>
    <row r="18" spans="1:20" ht="15">
      <c r="A18" t="s">
        <v>418</v>
      </c>
      <c r="D18" s="10">
        <v>351</v>
      </c>
      <c r="H18" s="37">
        <v>-143</v>
      </c>
      <c r="L18" s="8" t="s">
        <v>25</v>
      </c>
      <c r="P18" s="10">
        <v>208</v>
      </c>
      <c r="T18" s="30">
        <v>0.82</v>
      </c>
    </row>
    <row r="19" spans="1:20" ht="15">
      <c r="A19" t="s">
        <v>419</v>
      </c>
      <c r="D19" s="10">
        <v>71</v>
      </c>
      <c r="H19" s="8" t="s">
        <v>25</v>
      </c>
      <c r="L19" s="37">
        <v>-24</v>
      </c>
      <c r="P19" s="10">
        <v>47</v>
      </c>
      <c r="T19" s="30">
        <v>0.19</v>
      </c>
    </row>
    <row r="20" spans="1:20" ht="15">
      <c r="A20" t="s">
        <v>420</v>
      </c>
      <c r="D20" s="10">
        <v>20</v>
      </c>
      <c r="H20" s="8" t="s">
        <v>25</v>
      </c>
      <c r="L20" s="8" t="s">
        <v>25</v>
      </c>
      <c r="P20" s="10">
        <v>20</v>
      </c>
      <c r="T20" s="30">
        <v>0.08</v>
      </c>
    </row>
    <row r="21" spans="1:20" ht="15">
      <c r="A21" t="s">
        <v>421</v>
      </c>
      <c r="D21" s="8" t="s">
        <v>25</v>
      </c>
      <c r="H21" s="37">
        <v>-8</v>
      </c>
      <c r="L21" s="10">
        <v>3</v>
      </c>
      <c r="P21" s="37">
        <v>-5</v>
      </c>
      <c r="T21" s="29">
        <v>-0.02</v>
      </c>
    </row>
    <row r="22" spans="1:20" ht="15">
      <c r="A22" t="s">
        <v>422</v>
      </c>
      <c r="D22" s="37">
        <v>-47</v>
      </c>
      <c r="H22" s="10">
        <v>19</v>
      </c>
      <c r="L22" s="8" t="s">
        <v>25</v>
      </c>
      <c r="P22" s="37">
        <v>-28</v>
      </c>
      <c r="T22" s="29">
        <v>-0.11</v>
      </c>
    </row>
    <row r="23" spans="1:20" ht="15">
      <c r="A23" s="4" t="s">
        <v>415</v>
      </c>
      <c r="O23" s="5">
        <v>1368</v>
      </c>
      <c r="P23" s="5"/>
      <c r="T23" s="36">
        <v>5.42</v>
      </c>
    </row>
    <row r="24" spans="1:20" ht="15">
      <c r="A24" t="s">
        <v>416</v>
      </c>
      <c r="T24" s="10">
        <v>252300</v>
      </c>
    </row>
    <row r="25" spans="3:20" ht="15">
      <c r="C25" s="3" t="s">
        <v>423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">
      <c r="A26" s="4" t="s">
        <v>407</v>
      </c>
      <c r="O26" s="5">
        <v>1001</v>
      </c>
      <c r="P26" s="5"/>
      <c r="T26" s="36">
        <v>4.01</v>
      </c>
    </row>
    <row r="27" ht="15">
      <c r="A27" t="s">
        <v>408</v>
      </c>
    </row>
    <row r="28" spans="1:20" ht="39.75" customHeight="1">
      <c r="A28" t="s">
        <v>424</v>
      </c>
      <c r="C28" s="35">
        <v>200</v>
      </c>
      <c r="D28" s="35"/>
      <c r="G28" s="38">
        <v>-81</v>
      </c>
      <c r="H28" s="38"/>
      <c r="I28" s="2"/>
      <c r="K28" s="39" t="s">
        <v>312</v>
      </c>
      <c r="L28" s="39"/>
      <c r="P28" s="15">
        <v>119</v>
      </c>
      <c r="T28" s="40">
        <v>0.48</v>
      </c>
    </row>
    <row r="29" spans="1:20" ht="15">
      <c r="A29" t="s">
        <v>425</v>
      </c>
      <c r="D29" s="37">
        <v>-129</v>
      </c>
      <c r="H29" s="10">
        <v>52</v>
      </c>
      <c r="L29" s="8" t="s">
        <v>25</v>
      </c>
      <c r="P29" s="37">
        <v>-77</v>
      </c>
      <c r="T29" s="29">
        <v>-0.31</v>
      </c>
    </row>
    <row r="30" spans="1:20" ht="15">
      <c r="A30" s="4" t="s">
        <v>415</v>
      </c>
      <c r="O30" s="5">
        <v>1043</v>
      </c>
      <c r="P30" s="5"/>
      <c r="T30" s="36">
        <v>4.18</v>
      </c>
    </row>
    <row r="31" spans="1:20" ht="15">
      <c r="A31" t="s">
        <v>416</v>
      </c>
      <c r="T31" s="10">
        <v>249332</v>
      </c>
    </row>
  </sheetData>
  <sheetProtection selectLockedCells="1" selectUnlockedCells="1"/>
  <mergeCells count="23">
    <mergeCell ref="C2:D2"/>
    <mergeCell ref="G2:H2"/>
    <mergeCell ref="K2:L2"/>
    <mergeCell ref="O2:P2"/>
    <mergeCell ref="S2:T2"/>
    <mergeCell ref="C3:T3"/>
    <mergeCell ref="O4:P4"/>
    <mergeCell ref="C6:D6"/>
    <mergeCell ref="G6:H6"/>
    <mergeCell ref="K6:L6"/>
    <mergeCell ref="O12:P12"/>
    <mergeCell ref="C14:T14"/>
    <mergeCell ref="O15:P15"/>
    <mergeCell ref="C17:D17"/>
    <mergeCell ref="G17:H17"/>
    <mergeCell ref="K17:L17"/>
    <mergeCell ref="O23:P23"/>
    <mergeCell ref="C25:T25"/>
    <mergeCell ref="O26:P26"/>
    <mergeCell ref="C28:D28"/>
    <mergeCell ref="G28:H28"/>
    <mergeCell ref="K28:L28"/>
    <mergeCell ref="O30:P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U49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426</v>
      </c>
      <c r="B2" s="1"/>
      <c r="C2" s="1"/>
      <c r="D2" s="1"/>
      <c r="E2" s="1"/>
      <c r="F2" s="1"/>
    </row>
    <row r="4" spans="1:20" ht="39.75" customHeight="1">
      <c r="A4" s="4" t="s">
        <v>197</v>
      </c>
      <c r="C4" s="19" t="s">
        <v>427</v>
      </c>
      <c r="D4" s="19"/>
      <c r="G4" s="3" t="s">
        <v>428</v>
      </c>
      <c r="H4" s="3"/>
      <c r="I4" s="3"/>
      <c r="J4" s="3"/>
      <c r="K4" s="3"/>
      <c r="L4" s="3"/>
      <c r="M4" s="3"/>
      <c r="N4" s="3"/>
      <c r="O4" s="3"/>
      <c r="P4" s="3"/>
      <c r="S4" s="17" t="s">
        <v>429</v>
      </c>
      <c r="T4" s="17"/>
    </row>
    <row r="5" spans="7:16" ht="15">
      <c r="G5" s="19" t="s">
        <v>430</v>
      </c>
      <c r="H5" s="19"/>
      <c r="K5" s="19" t="s">
        <v>180</v>
      </c>
      <c r="L5" s="19"/>
      <c r="O5" s="19" t="s">
        <v>181</v>
      </c>
      <c r="P5" s="19"/>
    </row>
    <row r="6" ht="15">
      <c r="A6" s="4" t="s">
        <v>204</v>
      </c>
    </row>
    <row r="7" spans="1:20" ht="15">
      <c r="A7" s="24" t="s">
        <v>205</v>
      </c>
      <c r="D7" s="8" t="s">
        <v>431</v>
      </c>
      <c r="H7" s="7">
        <v>1428</v>
      </c>
      <c r="L7" s="7">
        <v>1487</v>
      </c>
      <c r="P7" s="7">
        <v>1546</v>
      </c>
      <c r="T7" s="7">
        <v>1576</v>
      </c>
    </row>
    <row r="8" spans="1:21" ht="15">
      <c r="A8" s="4" t="s">
        <v>432</v>
      </c>
      <c r="C8" s="4"/>
      <c r="D8" s="20" t="s">
        <v>431</v>
      </c>
      <c r="E8" s="4"/>
      <c r="S8" s="4"/>
      <c r="T8" s="20" t="s">
        <v>433</v>
      </c>
      <c r="U8" s="4"/>
    </row>
    <row r="9" ht="15">
      <c r="A9" s="4" t="s">
        <v>208</v>
      </c>
    </row>
    <row r="10" spans="1:20" ht="15">
      <c r="A10" t="s">
        <v>434</v>
      </c>
      <c r="D10" s="8" t="s">
        <v>435</v>
      </c>
      <c r="H10" s="30">
        <v>1.31</v>
      </c>
      <c r="L10" s="30">
        <v>1.1400000000000001</v>
      </c>
      <c r="P10" s="30">
        <v>0.97</v>
      </c>
      <c r="T10" s="30">
        <v>0.62</v>
      </c>
    </row>
    <row r="11" spans="1:20" ht="15">
      <c r="A11" t="s">
        <v>436</v>
      </c>
      <c r="D11" s="8" t="s">
        <v>435</v>
      </c>
      <c r="H11" s="30">
        <v>22.87</v>
      </c>
      <c r="L11" s="30">
        <v>19.89</v>
      </c>
      <c r="P11" s="30">
        <v>16.91</v>
      </c>
      <c r="T11" s="30">
        <v>9.53</v>
      </c>
    </row>
    <row r="12" spans="1:20" ht="15">
      <c r="A12" t="s">
        <v>437</v>
      </c>
      <c r="D12" s="8" t="s">
        <v>435</v>
      </c>
      <c r="H12" s="30">
        <v>1.85</v>
      </c>
      <c r="L12" s="30">
        <v>1.76</v>
      </c>
      <c r="P12" s="30">
        <v>1.58</v>
      </c>
      <c r="T12" s="30">
        <v>1.32</v>
      </c>
    </row>
    <row r="13" spans="1:20" ht="15">
      <c r="A13" t="s">
        <v>438</v>
      </c>
      <c r="D13" s="8" t="s">
        <v>435</v>
      </c>
      <c r="H13" s="30">
        <v>22.61</v>
      </c>
      <c r="L13" s="30">
        <v>21.53</v>
      </c>
      <c r="P13" s="30">
        <v>19.38</v>
      </c>
      <c r="T13" s="30">
        <v>15.93</v>
      </c>
    </row>
    <row r="14" spans="1:20" ht="15">
      <c r="A14" t="s">
        <v>439</v>
      </c>
      <c r="D14" s="8" t="s">
        <v>435</v>
      </c>
      <c r="H14" s="30">
        <v>2.31</v>
      </c>
      <c r="L14" s="30">
        <v>2.1</v>
      </c>
      <c r="P14" s="30">
        <v>1.89</v>
      </c>
      <c r="T14" s="30">
        <v>0.58</v>
      </c>
    </row>
    <row r="15" spans="1:20" ht="15">
      <c r="A15" t="s">
        <v>440</v>
      </c>
      <c r="D15" s="8" t="s">
        <v>435</v>
      </c>
      <c r="H15" s="30">
        <v>1.75</v>
      </c>
      <c r="L15" s="30">
        <v>1.59</v>
      </c>
      <c r="P15" s="30">
        <v>1.43</v>
      </c>
      <c r="T15" s="30">
        <v>0.18</v>
      </c>
    </row>
    <row r="16" spans="1:21" ht="15">
      <c r="A16" s="4" t="s">
        <v>441</v>
      </c>
      <c r="C16" s="4"/>
      <c r="D16" s="20" t="s">
        <v>442</v>
      </c>
      <c r="E16" s="4"/>
      <c r="S16" s="4"/>
      <c r="T16" s="20" t="s">
        <v>443</v>
      </c>
      <c r="U16" s="4"/>
    </row>
    <row r="17" spans="1:20" ht="15">
      <c r="A17" t="s">
        <v>444</v>
      </c>
      <c r="D17" s="8" t="s">
        <v>445</v>
      </c>
      <c r="H17" s="10">
        <v>50</v>
      </c>
      <c r="P17" s="10">
        <v>100</v>
      </c>
      <c r="T17" s="10">
        <v>100</v>
      </c>
    </row>
    <row r="18" spans="1:20" ht="15">
      <c r="A18" t="s">
        <v>446</v>
      </c>
      <c r="D18" s="8" t="s">
        <v>447</v>
      </c>
      <c r="H18" s="30">
        <v>0.7</v>
      </c>
      <c r="P18" s="30">
        <v>0.4</v>
      </c>
      <c r="T18" s="30">
        <v>0</v>
      </c>
    </row>
    <row r="19" spans="1:20" ht="15">
      <c r="A19" t="s">
        <v>448</v>
      </c>
      <c r="D19" s="8" t="s">
        <v>447</v>
      </c>
      <c r="H19" s="30">
        <v>2</v>
      </c>
      <c r="L19" s="30">
        <v>1</v>
      </c>
      <c r="P19" s="30">
        <v>0</v>
      </c>
      <c r="T19" s="30">
        <v>0</v>
      </c>
    </row>
    <row r="20" spans="1:21" ht="15">
      <c r="A20" s="4" t="s">
        <v>449</v>
      </c>
      <c r="C20" s="4"/>
      <c r="D20" s="20" t="s">
        <v>442</v>
      </c>
      <c r="E20" s="4"/>
      <c r="S20" s="4"/>
      <c r="T20" s="20" t="s">
        <v>443</v>
      </c>
      <c r="U20" s="4"/>
    </row>
    <row r="21" spans="1:20" ht="15">
      <c r="A21" t="s">
        <v>450</v>
      </c>
      <c r="D21" s="8" t="s">
        <v>451</v>
      </c>
      <c r="H21" s="10">
        <v>2</v>
      </c>
      <c r="L21" s="10">
        <v>3</v>
      </c>
      <c r="P21" s="10">
        <v>4</v>
      </c>
      <c r="T21" s="10">
        <v>5</v>
      </c>
    </row>
    <row r="22" spans="1:20" ht="15">
      <c r="A22" t="s">
        <v>452</v>
      </c>
      <c r="D22" s="8" t="s">
        <v>451</v>
      </c>
      <c r="H22" s="10">
        <v>4</v>
      </c>
      <c r="L22" s="10">
        <v>6</v>
      </c>
      <c r="P22" s="10">
        <v>8</v>
      </c>
      <c r="T22" s="10">
        <v>9</v>
      </c>
    </row>
    <row r="23" spans="1:20" ht="15">
      <c r="A23" s="4" t="s">
        <v>453</v>
      </c>
      <c r="D23" s="8" t="s">
        <v>131</v>
      </c>
      <c r="H23" s="30">
        <v>1</v>
      </c>
      <c r="L23" s="30">
        <v>0.7</v>
      </c>
      <c r="P23" s="30">
        <v>0.37</v>
      </c>
      <c r="T23" s="30">
        <v>0.24</v>
      </c>
    </row>
    <row r="24" spans="1:21" ht="15">
      <c r="A24" s="4" t="s">
        <v>454</v>
      </c>
      <c r="C24" s="4"/>
      <c r="D24" s="20" t="s">
        <v>442</v>
      </c>
      <c r="E24" s="4"/>
      <c r="S24" s="4"/>
      <c r="T24" s="20" t="s">
        <v>443</v>
      </c>
      <c r="U24" s="4"/>
    </row>
    <row r="25" spans="1:20" ht="15">
      <c r="A25" t="s">
        <v>455</v>
      </c>
      <c r="D25" s="8" t="s">
        <v>456</v>
      </c>
      <c r="P25" s="10">
        <v>0</v>
      </c>
      <c r="T25" s="10">
        <v>0</v>
      </c>
    </row>
    <row r="26" spans="1:20" ht="15">
      <c r="A26" t="s">
        <v>457</v>
      </c>
      <c r="D26" s="8" t="s">
        <v>458</v>
      </c>
      <c r="H26" s="30">
        <v>0.73</v>
      </c>
      <c r="P26" s="30">
        <v>0.53</v>
      </c>
      <c r="T26" s="30">
        <v>0.71</v>
      </c>
    </row>
    <row r="27" spans="1:20" ht="15">
      <c r="A27" t="s">
        <v>459</v>
      </c>
      <c r="D27" s="8" t="s">
        <v>460</v>
      </c>
      <c r="H27" s="10">
        <v>60</v>
      </c>
      <c r="P27" s="10">
        <v>40</v>
      </c>
      <c r="T27" s="10">
        <v>42</v>
      </c>
    </row>
    <row r="28" spans="1:20" ht="15">
      <c r="A28" t="s">
        <v>461</v>
      </c>
      <c r="D28" s="8" t="s">
        <v>462</v>
      </c>
      <c r="H28" s="8" t="s">
        <v>463</v>
      </c>
      <c r="P28" s="8" t="s">
        <v>186</v>
      </c>
      <c r="T28" s="8" t="s">
        <v>186</v>
      </c>
    </row>
    <row r="29" spans="1:20" ht="15">
      <c r="A29" t="s">
        <v>464</v>
      </c>
      <c r="D29" s="8" t="s">
        <v>458</v>
      </c>
      <c r="H29" s="8" t="s">
        <v>465</v>
      </c>
      <c r="L29" s="8" t="s">
        <v>466</v>
      </c>
      <c r="P29" s="8" t="s">
        <v>467</v>
      </c>
      <c r="T29" s="8" t="s">
        <v>468</v>
      </c>
    </row>
    <row r="30" spans="1:20" ht="15">
      <c r="A30" t="s">
        <v>469</v>
      </c>
      <c r="D30" s="8" t="s">
        <v>462</v>
      </c>
      <c r="H30" s="8" t="s">
        <v>470</v>
      </c>
      <c r="L30" s="8" t="s">
        <v>471</v>
      </c>
      <c r="P30" s="8" t="s">
        <v>472</v>
      </c>
      <c r="T30" s="8" t="s">
        <v>473</v>
      </c>
    </row>
    <row r="31" spans="1:20" ht="15">
      <c r="A31" t="s">
        <v>474</v>
      </c>
      <c r="D31" s="8" t="s">
        <v>475</v>
      </c>
      <c r="H31" s="30">
        <v>2.79</v>
      </c>
      <c r="L31" s="30">
        <v>2.68</v>
      </c>
      <c r="P31" s="30">
        <v>2.56</v>
      </c>
      <c r="T31" s="30">
        <v>2.45</v>
      </c>
    </row>
    <row r="32" spans="1:20" ht="15">
      <c r="A32" t="s">
        <v>476</v>
      </c>
      <c r="D32" s="8" t="s">
        <v>475</v>
      </c>
      <c r="H32" s="10">
        <v>400</v>
      </c>
      <c r="L32" s="10">
        <v>500</v>
      </c>
      <c r="P32" s="10">
        <v>600</v>
      </c>
      <c r="T32" s="10">
        <v>638</v>
      </c>
    </row>
    <row r="33" spans="1:20" ht="15">
      <c r="A33" t="s">
        <v>477</v>
      </c>
      <c r="D33" s="8" t="s">
        <v>475</v>
      </c>
      <c r="H33" s="10">
        <v>2300</v>
      </c>
      <c r="L33" s="10">
        <v>2500</v>
      </c>
      <c r="P33" s="10">
        <v>2700</v>
      </c>
      <c r="T33" s="10">
        <v>3873</v>
      </c>
    </row>
    <row r="34" spans="1:20" ht="15">
      <c r="A34" t="s">
        <v>478</v>
      </c>
      <c r="D34" s="8" t="s">
        <v>462</v>
      </c>
      <c r="H34" s="10">
        <v>67</v>
      </c>
      <c r="L34" s="10">
        <v>64</v>
      </c>
      <c r="P34" s="10">
        <v>61</v>
      </c>
      <c r="T34" s="10">
        <v>72</v>
      </c>
    </row>
    <row r="35" spans="1:20" ht="15">
      <c r="A35" t="s">
        <v>479</v>
      </c>
      <c r="D35" s="8" t="s">
        <v>480</v>
      </c>
      <c r="H35" s="10">
        <v>545</v>
      </c>
      <c r="L35" s="10">
        <v>510</v>
      </c>
      <c r="P35" s="10">
        <v>475</v>
      </c>
      <c r="T35" s="30">
        <v>151.63</v>
      </c>
    </row>
    <row r="36" spans="1:20" ht="15">
      <c r="A36" t="s">
        <v>481</v>
      </c>
      <c r="D36" s="8" t="s">
        <v>480</v>
      </c>
      <c r="H36" s="30">
        <v>4.65</v>
      </c>
      <c r="L36" s="30">
        <v>4.3</v>
      </c>
      <c r="P36" s="30">
        <v>3.95</v>
      </c>
      <c r="T36" s="30">
        <v>2.5</v>
      </c>
    </row>
    <row r="37" spans="1:20" ht="15">
      <c r="A37" t="s">
        <v>482</v>
      </c>
      <c r="D37" s="8" t="s">
        <v>456</v>
      </c>
      <c r="H37" s="10">
        <v>40</v>
      </c>
      <c r="L37" s="10">
        <v>50</v>
      </c>
      <c r="P37" s="10">
        <v>60</v>
      </c>
      <c r="T37" s="10">
        <v>76</v>
      </c>
    </row>
    <row r="38" spans="1:20" ht="15">
      <c r="A38" t="s">
        <v>483</v>
      </c>
      <c r="D38" s="8" t="s">
        <v>456</v>
      </c>
      <c r="H38" s="10">
        <v>2500</v>
      </c>
      <c r="L38" s="10">
        <v>2700</v>
      </c>
      <c r="P38" s="10">
        <v>2900</v>
      </c>
      <c r="T38" s="10">
        <v>3127</v>
      </c>
    </row>
    <row r="39" spans="1:21" ht="15">
      <c r="A39" s="4" t="s">
        <v>484</v>
      </c>
      <c r="C39" s="4"/>
      <c r="D39" s="20" t="s">
        <v>485</v>
      </c>
      <c r="E39" s="4"/>
      <c r="S39" s="4"/>
      <c r="T39" s="20" t="s">
        <v>486</v>
      </c>
      <c r="U39" s="4"/>
    </row>
    <row r="40" spans="1:20" ht="15">
      <c r="A40" t="s">
        <v>457</v>
      </c>
      <c r="D40" s="8" t="s">
        <v>451</v>
      </c>
      <c r="H40" s="30">
        <v>1</v>
      </c>
      <c r="P40" s="30">
        <v>0.8</v>
      </c>
      <c r="T40" s="30">
        <v>0.87</v>
      </c>
    </row>
    <row r="41" spans="1:20" ht="15">
      <c r="A41" t="s">
        <v>487</v>
      </c>
      <c r="D41" s="8" t="s">
        <v>447</v>
      </c>
      <c r="H41" s="8" t="s">
        <v>463</v>
      </c>
      <c r="P41" s="8" t="s">
        <v>186</v>
      </c>
      <c r="T41" s="8" t="s">
        <v>186</v>
      </c>
    </row>
    <row r="42" spans="1:20" ht="15">
      <c r="A42" t="s">
        <v>488</v>
      </c>
      <c r="D42" s="8" t="s">
        <v>447</v>
      </c>
      <c r="H42" s="30">
        <v>3.33</v>
      </c>
      <c r="P42" s="30">
        <v>2.81</v>
      </c>
      <c r="T42" s="30">
        <v>2.58</v>
      </c>
    </row>
    <row r="43" spans="1:20" ht="15">
      <c r="A43" t="s">
        <v>489</v>
      </c>
      <c r="D43" s="8" t="s">
        <v>490</v>
      </c>
      <c r="H43" s="8" t="s">
        <v>491</v>
      </c>
      <c r="L43" s="8" t="s">
        <v>492</v>
      </c>
      <c r="P43" s="8" t="s">
        <v>493</v>
      </c>
      <c r="T43" s="8" t="s">
        <v>494</v>
      </c>
    </row>
    <row r="44" spans="1:20" ht="15">
      <c r="A44" t="s">
        <v>495</v>
      </c>
      <c r="D44" s="8" t="s">
        <v>447</v>
      </c>
      <c r="H44" s="30">
        <v>3.85</v>
      </c>
      <c r="L44" s="30">
        <v>3.7</v>
      </c>
      <c r="P44" s="30">
        <v>3.54</v>
      </c>
      <c r="T44" s="30">
        <v>3.79</v>
      </c>
    </row>
    <row r="45" spans="1:20" ht="15">
      <c r="A45" t="s">
        <v>496</v>
      </c>
      <c r="D45" s="8" t="s">
        <v>490</v>
      </c>
      <c r="H45" s="10">
        <v>65</v>
      </c>
      <c r="L45" s="10">
        <v>75</v>
      </c>
      <c r="P45" s="10">
        <v>85</v>
      </c>
      <c r="T45" s="30">
        <v>104.19</v>
      </c>
    </row>
    <row r="46" spans="1:20" ht="15">
      <c r="A46" t="s">
        <v>497</v>
      </c>
      <c r="D46" s="8" t="s">
        <v>447</v>
      </c>
      <c r="H46" s="10">
        <v>35</v>
      </c>
      <c r="L46" s="10">
        <v>40</v>
      </c>
      <c r="P46" s="10">
        <v>45</v>
      </c>
      <c r="T46" s="10">
        <v>40</v>
      </c>
    </row>
    <row r="47" spans="1:20" ht="15">
      <c r="A47" t="s">
        <v>498</v>
      </c>
      <c r="D47" s="8" t="s">
        <v>499</v>
      </c>
      <c r="H47" s="10">
        <v>1200</v>
      </c>
      <c r="L47" s="10">
        <v>1700</v>
      </c>
      <c r="P47" s="10">
        <v>2200</v>
      </c>
      <c r="T47" s="10">
        <v>2275</v>
      </c>
    </row>
    <row r="48" spans="1:21" ht="15">
      <c r="A48" s="4" t="s">
        <v>500</v>
      </c>
      <c r="C48" s="4"/>
      <c r="D48" s="20" t="s">
        <v>485</v>
      </c>
      <c r="E48" s="4"/>
      <c r="S48" s="4"/>
      <c r="T48" s="20" t="s">
        <v>501</v>
      </c>
      <c r="U48" s="4"/>
    </row>
    <row r="49" spans="1:21" ht="15">
      <c r="A49" s="4" t="s">
        <v>502</v>
      </c>
      <c r="C49" s="4"/>
      <c r="D49" s="20" t="s">
        <v>503</v>
      </c>
      <c r="E49" s="4"/>
      <c r="S49" s="4"/>
      <c r="T49" s="20" t="s">
        <v>504</v>
      </c>
      <c r="U49" s="4"/>
    </row>
  </sheetData>
  <sheetProtection selectLockedCells="1" selectUnlockedCells="1"/>
  <mergeCells count="7">
    <mergeCell ref="A2:F2"/>
    <mergeCell ref="C4:D4"/>
    <mergeCell ref="G4:P4"/>
    <mergeCell ref="S4:T4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39.75" customHeight="1">
      <c r="A2" s="4" t="s">
        <v>197</v>
      </c>
      <c r="C2" s="19" t="s">
        <v>427</v>
      </c>
      <c r="D2" s="19"/>
      <c r="G2" s="3" t="s">
        <v>428</v>
      </c>
      <c r="H2" s="3"/>
      <c r="I2" s="3"/>
      <c r="J2" s="3"/>
      <c r="K2" s="3"/>
      <c r="L2" s="3"/>
      <c r="M2" s="3"/>
      <c r="N2" s="3"/>
      <c r="O2" s="3"/>
      <c r="P2" s="3"/>
      <c r="S2" s="17" t="s">
        <v>202</v>
      </c>
      <c r="T2" s="17"/>
    </row>
    <row r="3" spans="7:16" ht="15">
      <c r="G3" s="19" t="s">
        <v>430</v>
      </c>
      <c r="H3" s="19"/>
      <c r="K3" s="19" t="s">
        <v>180</v>
      </c>
      <c r="L3" s="19"/>
      <c r="O3" s="19" t="s">
        <v>181</v>
      </c>
      <c r="P3" s="19"/>
    </row>
    <row r="4" ht="15">
      <c r="A4" s="4" t="s">
        <v>212</v>
      </c>
    </row>
    <row r="5" spans="1:20" ht="15">
      <c r="A5" t="s">
        <v>505</v>
      </c>
      <c r="D5" s="8" t="s">
        <v>506</v>
      </c>
      <c r="H5" s="10">
        <v>53</v>
      </c>
      <c r="L5" s="10">
        <v>57</v>
      </c>
      <c r="P5" s="10">
        <v>61</v>
      </c>
      <c r="T5" s="30">
        <v>57.1</v>
      </c>
    </row>
    <row r="6" spans="1:20" ht="15">
      <c r="A6" t="s">
        <v>507</v>
      </c>
      <c r="D6" s="8" t="s">
        <v>508</v>
      </c>
      <c r="H6" s="8" t="s">
        <v>509</v>
      </c>
      <c r="L6" s="8" t="s">
        <v>510</v>
      </c>
      <c r="P6" s="8" t="s">
        <v>511</v>
      </c>
      <c r="T6" s="8" t="s">
        <v>512</v>
      </c>
    </row>
    <row r="7" spans="1:20" ht="15">
      <c r="A7" t="s">
        <v>513</v>
      </c>
      <c r="D7" s="8" t="s">
        <v>132</v>
      </c>
      <c r="H7" s="8" t="s">
        <v>514</v>
      </c>
      <c r="L7" s="8" t="s">
        <v>515</v>
      </c>
      <c r="P7" s="8" t="s">
        <v>516</v>
      </c>
      <c r="T7" s="8" t="s">
        <v>517</v>
      </c>
    </row>
    <row r="8" spans="1:20" ht="15">
      <c r="A8" t="s">
        <v>518</v>
      </c>
      <c r="D8" s="8" t="s">
        <v>132</v>
      </c>
      <c r="H8" s="10">
        <v>2400</v>
      </c>
      <c r="L8" s="10">
        <v>2700</v>
      </c>
      <c r="P8" s="10">
        <v>3000</v>
      </c>
      <c r="T8" s="10">
        <v>2818</v>
      </c>
    </row>
    <row r="9" spans="1:20" ht="15">
      <c r="A9" t="s">
        <v>519</v>
      </c>
      <c r="D9" s="8" t="s">
        <v>447</v>
      </c>
      <c r="H9" s="8" t="s">
        <v>520</v>
      </c>
      <c r="L9" s="8" t="s">
        <v>521</v>
      </c>
      <c r="P9" s="8" t="s">
        <v>522</v>
      </c>
      <c r="T9" s="8" t="s">
        <v>523</v>
      </c>
    </row>
    <row r="10" spans="1:20" ht="15">
      <c r="A10" t="s">
        <v>524</v>
      </c>
      <c r="D10" s="8" t="s">
        <v>447</v>
      </c>
      <c r="H10" s="10">
        <v>6300</v>
      </c>
      <c r="L10" s="10">
        <v>7200</v>
      </c>
      <c r="P10" s="10">
        <v>8200</v>
      </c>
      <c r="T10" s="10">
        <v>19262</v>
      </c>
    </row>
    <row r="11" spans="1:20" ht="15">
      <c r="A11" t="s">
        <v>525</v>
      </c>
      <c r="D11" s="8" t="s">
        <v>490</v>
      </c>
      <c r="H11" s="8" t="s">
        <v>526</v>
      </c>
      <c r="L11" s="8" t="s">
        <v>527</v>
      </c>
      <c r="P11" s="8" t="s">
        <v>528</v>
      </c>
      <c r="T11" s="8" t="s">
        <v>529</v>
      </c>
    </row>
    <row r="12" spans="1:20" ht="15">
      <c r="A12" t="s">
        <v>530</v>
      </c>
      <c r="D12" s="8" t="s">
        <v>499</v>
      </c>
      <c r="H12" s="10">
        <v>212544</v>
      </c>
      <c r="L12" s="10">
        <v>239112</v>
      </c>
      <c r="P12" s="10">
        <v>265680</v>
      </c>
      <c r="T12" s="10">
        <v>243633</v>
      </c>
    </row>
    <row r="13" spans="1:20" ht="15">
      <c r="A13" t="s">
        <v>531</v>
      </c>
      <c r="D13" s="8" t="s">
        <v>499</v>
      </c>
      <c r="H13" s="8" t="s">
        <v>514</v>
      </c>
      <c r="L13" s="8" t="s">
        <v>515</v>
      </c>
      <c r="P13" s="8" t="s">
        <v>516</v>
      </c>
      <c r="T13" s="8" t="s">
        <v>532</v>
      </c>
    </row>
    <row r="14" spans="1:21" ht="15">
      <c r="A14" s="4" t="s">
        <v>533</v>
      </c>
      <c r="C14" s="4"/>
      <c r="D14" s="20" t="s">
        <v>485</v>
      </c>
      <c r="E14" s="4"/>
      <c r="S14" s="4"/>
      <c r="T14" s="20" t="s">
        <v>534</v>
      </c>
      <c r="U14" s="4"/>
    </row>
    <row r="15" spans="1:5" ht="15">
      <c r="A15" s="4" t="s">
        <v>216</v>
      </c>
      <c r="C15" s="4"/>
      <c r="D15" s="20" t="s">
        <v>535</v>
      </c>
      <c r="E15" s="4"/>
    </row>
    <row r="16" spans="1:21" ht="15">
      <c r="A16" s="4" t="s">
        <v>536</v>
      </c>
      <c r="S16" s="4"/>
      <c r="T16" s="20" t="s">
        <v>537</v>
      </c>
      <c r="U16" s="4"/>
    </row>
  </sheetData>
  <sheetProtection selectLockedCells="1" selectUnlockedCells="1"/>
  <mergeCells count="6">
    <mergeCell ref="C2:D2"/>
    <mergeCell ref="G2:P2"/>
    <mergeCell ref="S2:T2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s="4" t="s">
        <v>47</v>
      </c>
      <c r="C2" s="6" t="s">
        <v>42</v>
      </c>
      <c r="D2" s="6"/>
      <c r="G2" s="6" t="s">
        <v>48</v>
      </c>
      <c r="H2" s="6"/>
      <c r="K2" s="6" t="s">
        <v>49</v>
      </c>
      <c r="L2" s="6"/>
      <c r="O2" s="1" t="s">
        <v>23</v>
      </c>
      <c r="P2" s="1"/>
    </row>
    <row r="3" spans="1:16" ht="15">
      <c r="A3" t="s">
        <v>24</v>
      </c>
      <c r="D3" s="10">
        <v>18055</v>
      </c>
      <c r="H3" s="8" t="s">
        <v>25</v>
      </c>
      <c r="L3" s="8" t="s">
        <v>25</v>
      </c>
      <c r="P3" s="10">
        <v>18055</v>
      </c>
    </row>
    <row r="4" spans="1:16" ht="15">
      <c r="A4" t="s">
        <v>26</v>
      </c>
      <c r="D4" s="10">
        <v>8168</v>
      </c>
      <c r="H4" s="8" t="s">
        <v>25</v>
      </c>
      <c r="L4" s="8" t="s">
        <v>25</v>
      </c>
      <c r="P4" s="10">
        <v>8168</v>
      </c>
    </row>
    <row r="5" spans="1:16" ht="15">
      <c r="A5" t="s">
        <v>27</v>
      </c>
      <c r="D5" s="10">
        <v>835</v>
      </c>
      <c r="H5" s="10">
        <v>2029</v>
      </c>
      <c r="L5" s="8" t="s">
        <v>25</v>
      </c>
      <c r="P5" s="10">
        <v>2864</v>
      </c>
    </row>
    <row r="6" spans="1:16" ht="15">
      <c r="A6" t="s">
        <v>28</v>
      </c>
      <c r="D6" s="10">
        <v>811</v>
      </c>
      <c r="H6" s="10">
        <v>1980</v>
      </c>
      <c r="L6" s="8" t="s">
        <v>25</v>
      </c>
      <c r="P6" s="10">
        <v>2791</v>
      </c>
    </row>
    <row r="7" spans="1:16" ht="15">
      <c r="A7" t="s">
        <v>29</v>
      </c>
      <c r="D7" s="10">
        <v>2662</v>
      </c>
      <c r="H7" s="10">
        <v>859</v>
      </c>
      <c r="L7" s="8" t="s">
        <v>25</v>
      </c>
      <c r="P7" s="10">
        <v>3521</v>
      </c>
    </row>
    <row r="8" spans="1:16" ht="15">
      <c r="A8" t="s">
        <v>30</v>
      </c>
      <c r="D8" s="10">
        <v>29480</v>
      </c>
      <c r="H8" s="8" t="s">
        <v>25</v>
      </c>
      <c r="L8" s="8" t="s">
        <v>25</v>
      </c>
      <c r="P8" s="10">
        <v>29480</v>
      </c>
    </row>
    <row r="9" spans="1:16" ht="15">
      <c r="A9" t="s">
        <v>44</v>
      </c>
      <c r="D9" s="10">
        <v>1421</v>
      </c>
      <c r="H9" s="8" t="s">
        <v>25</v>
      </c>
      <c r="L9" s="8" t="s">
        <v>25</v>
      </c>
      <c r="P9" s="10">
        <v>1421</v>
      </c>
    </row>
    <row r="10" spans="1:16" ht="15">
      <c r="A10" t="s">
        <v>45</v>
      </c>
      <c r="D10" s="10">
        <v>1565</v>
      </c>
      <c r="H10" s="8" t="s">
        <v>25</v>
      </c>
      <c r="L10" s="8" t="s">
        <v>25</v>
      </c>
      <c r="P10" s="10">
        <v>1565</v>
      </c>
    </row>
    <row r="11" spans="1:16" ht="15">
      <c r="A11" t="s">
        <v>33</v>
      </c>
      <c r="D11" s="10">
        <v>21523</v>
      </c>
      <c r="H11" s="10">
        <v>859</v>
      </c>
      <c r="L11" s="8" t="s">
        <v>25</v>
      </c>
      <c r="P11" s="10">
        <v>22382</v>
      </c>
    </row>
    <row r="12" spans="1:16" ht="15">
      <c r="A12" t="s">
        <v>34</v>
      </c>
      <c r="D12" s="10">
        <v>28376</v>
      </c>
      <c r="H12" s="8" t="s">
        <v>25</v>
      </c>
      <c r="L12" s="8" t="s">
        <v>25</v>
      </c>
      <c r="P12" s="10">
        <v>28376</v>
      </c>
    </row>
    <row r="13" spans="1:16" ht="15">
      <c r="A13" t="s">
        <v>35</v>
      </c>
      <c r="D13" s="10">
        <v>15710</v>
      </c>
      <c r="H13" s="8" t="s">
        <v>25</v>
      </c>
      <c r="L13" s="10">
        <v>5000</v>
      </c>
      <c r="P13" s="10">
        <v>20710</v>
      </c>
    </row>
    <row r="14" spans="1:16" ht="15">
      <c r="A14" t="s">
        <v>36</v>
      </c>
      <c r="D14" s="10">
        <v>9267</v>
      </c>
      <c r="H14" s="8" t="s">
        <v>25</v>
      </c>
      <c r="L14" s="8" t="s">
        <v>25</v>
      </c>
      <c r="P14" s="10">
        <v>9267</v>
      </c>
    </row>
    <row r="15" spans="1:16" ht="15">
      <c r="A15" t="s">
        <v>46</v>
      </c>
      <c r="D15" s="8" t="s">
        <v>25</v>
      </c>
      <c r="H15" s="10">
        <v>1565</v>
      </c>
      <c r="L15" s="8" t="s">
        <v>25</v>
      </c>
      <c r="P15" s="10">
        <v>1565</v>
      </c>
    </row>
    <row r="16" spans="1:16" ht="15">
      <c r="A16" t="s">
        <v>38</v>
      </c>
      <c r="D16" s="10">
        <v>9034</v>
      </c>
      <c r="H16" s="8" t="s">
        <v>25</v>
      </c>
      <c r="L16" s="8" t="s">
        <v>25</v>
      </c>
      <c r="P16" s="10">
        <v>9034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12" ht="15">
      <c r="A2" s="4" t="s">
        <v>50</v>
      </c>
      <c r="C2" s="1" t="s">
        <v>51</v>
      </c>
      <c r="D2" s="1"/>
      <c r="G2" s="1" t="s">
        <v>52</v>
      </c>
      <c r="H2" s="1"/>
      <c r="K2" s="1" t="s">
        <v>23</v>
      </c>
      <c r="L2" s="1"/>
    </row>
    <row r="3" spans="1:12" ht="15">
      <c r="A3" t="s">
        <v>24</v>
      </c>
      <c r="D3" s="8" t="s">
        <v>25</v>
      </c>
      <c r="H3" s="8" t="s">
        <v>25</v>
      </c>
      <c r="L3" s="8" t="s">
        <v>25</v>
      </c>
    </row>
    <row r="4" spans="1:12" ht="15">
      <c r="A4" t="s">
        <v>26</v>
      </c>
      <c r="D4" s="8" t="s">
        <v>25</v>
      </c>
      <c r="H4" s="8" t="s">
        <v>25</v>
      </c>
      <c r="L4" s="8" t="s">
        <v>25</v>
      </c>
    </row>
    <row r="5" spans="1:12" ht="15">
      <c r="A5" t="s">
        <v>27</v>
      </c>
      <c r="D5" s="8" t="s">
        <v>25</v>
      </c>
      <c r="G5" s="5">
        <v>1164</v>
      </c>
      <c r="H5" s="5"/>
      <c r="K5" s="5">
        <v>1164</v>
      </c>
      <c r="L5" s="5"/>
    </row>
    <row r="6" spans="1:12" ht="15">
      <c r="A6" t="s">
        <v>28</v>
      </c>
      <c r="D6" s="8" t="s">
        <v>25</v>
      </c>
      <c r="H6" s="8" t="s">
        <v>25</v>
      </c>
      <c r="L6" s="8" t="s">
        <v>25</v>
      </c>
    </row>
    <row r="7" spans="1:12" ht="15">
      <c r="A7" t="s">
        <v>29</v>
      </c>
      <c r="D7" s="8" t="s">
        <v>25</v>
      </c>
      <c r="H7" s="8" t="s">
        <v>25</v>
      </c>
      <c r="L7" s="8" t="s">
        <v>25</v>
      </c>
    </row>
    <row r="8" spans="1:12" ht="15">
      <c r="A8" t="s">
        <v>30</v>
      </c>
      <c r="C8" s="11">
        <v>-8949</v>
      </c>
      <c r="D8" s="11"/>
      <c r="G8" s="5">
        <v>1436</v>
      </c>
      <c r="H8" s="5"/>
      <c r="K8" s="11">
        <v>-7513</v>
      </c>
      <c r="L8" s="11"/>
    </row>
    <row r="9" spans="1:12" ht="15">
      <c r="A9" t="s">
        <v>44</v>
      </c>
      <c r="D9" s="8" t="s">
        <v>25</v>
      </c>
      <c r="H9" s="8" t="s">
        <v>25</v>
      </c>
      <c r="L9" s="8" t="s">
        <v>25</v>
      </c>
    </row>
    <row r="10" spans="1:12" ht="15">
      <c r="A10" t="s">
        <v>53</v>
      </c>
      <c r="D10" s="8" t="s">
        <v>25</v>
      </c>
      <c r="H10" s="8" t="s">
        <v>25</v>
      </c>
      <c r="L10" s="8" t="s">
        <v>25</v>
      </c>
    </row>
    <row r="11" spans="1:12" ht="15">
      <c r="A11" t="s">
        <v>33</v>
      </c>
      <c r="C11" s="11">
        <v>-22648</v>
      </c>
      <c r="D11" s="11"/>
      <c r="H11" s="8" t="s">
        <v>25</v>
      </c>
      <c r="K11" s="11">
        <v>-22648</v>
      </c>
      <c r="L11" s="11"/>
    </row>
    <row r="12" spans="1:12" ht="15">
      <c r="A12" t="s">
        <v>34</v>
      </c>
      <c r="D12" s="8" t="s">
        <v>25</v>
      </c>
      <c r="G12" s="5">
        <v>45081</v>
      </c>
      <c r="H12" s="5"/>
      <c r="K12" s="5">
        <v>45081</v>
      </c>
      <c r="L12" s="5"/>
    </row>
    <row r="13" spans="1:12" ht="15">
      <c r="A13" t="s">
        <v>35</v>
      </c>
      <c r="D13" s="8" t="s">
        <v>25</v>
      </c>
      <c r="H13" s="8" t="s">
        <v>25</v>
      </c>
      <c r="L13" s="8" t="s">
        <v>25</v>
      </c>
    </row>
    <row r="14" spans="1:12" ht="15">
      <c r="A14" t="s">
        <v>36</v>
      </c>
      <c r="D14" s="8" t="s">
        <v>25</v>
      </c>
      <c r="G14" s="5">
        <v>6902</v>
      </c>
      <c r="H14" s="5"/>
      <c r="K14" s="5">
        <v>6902</v>
      </c>
      <c r="L14" s="5"/>
    </row>
    <row r="15" spans="1:12" ht="15">
      <c r="A15" t="s">
        <v>54</v>
      </c>
      <c r="D15" s="8" t="s">
        <v>25</v>
      </c>
      <c r="H15" s="8" t="s">
        <v>25</v>
      </c>
      <c r="L15" s="8" t="s">
        <v>25</v>
      </c>
    </row>
    <row r="16" spans="1:12" ht="15">
      <c r="A16" t="s">
        <v>38</v>
      </c>
      <c r="D16" s="8" t="s">
        <v>25</v>
      </c>
      <c r="H16" s="8" t="s">
        <v>25</v>
      </c>
      <c r="L16" s="8" t="s">
        <v>25</v>
      </c>
    </row>
  </sheetData>
  <sheetProtection selectLockedCells="1" selectUnlockedCells="1"/>
  <mergeCells count="14">
    <mergeCell ref="C2:D2"/>
    <mergeCell ref="G2:H2"/>
    <mergeCell ref="K2:L2"/>
    <mergeCell ref="G5:H5"/>
    <mergeCell ref="K5:L5"/>
    <mergeCell ref="C8:D8"/>
    <mergeCell ref="G8:H8"/>
    <mergeCell ref="K8:L8"/>
    <mergeCell ref="C11:D11"/>
    <mergeCell ref="K11:L11"/>
    <mergeCell ref="G12:H12"/>
    <mergeCell ref="K12:L12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4" spans="1:20" ht="39.75" customHeight="1">
      <c r="A4" s="12" t="s">
        <v>56</v>
      </c>
      <c r="C4" s="6" t="s">
        <v>57</v>
      </c>
      <c r="D4" s="6"/>
      <c r="G4" s="6" t="s">
        <v>58</v>
      </c>
      <c r="H4" s="6"/>
      <c r="K4" s="6" t="s">
        <v>59</v>
      </c>
      <c r="L4" s="6"/>
      <c r="O4" s="6" t="s">
        <v>60</v>
      </c>
      <c r="P4" s="6"/>
      <c r="S4" s="6" t="s">
        <v>61</v>
      </c>
      <c r="T4" s="6"/>
    </row>
    <row r="5" spans="1:20" ht="15">
      <c r="A5" t="s">
        <v>62</v>
      </c>
      <c r="D5" s="13">
        <v>25354</v>
      </c>
      <c r="H5" t="s">
        <v>25</v>
      </c>
      <c r="L5" s="13">
        <v>25354</v>
      </c>
      <c r="P5" t="s">
        <v>25</v>
      </c>
      <c r="T5" s="13">
        <v>25354</v>
      </c>
    </row>
    <row r="6" spans="1:20" ht="15">
      <c r="A6" t="s">
        <v>24</v>
      </c>
      <c r="D6" s="13">
        <v>6000</v>
      </c>
      <c r="H6" t="s">
        <v>25</v>
      </c>
      <c r="L6" s="13">
        <v>6000</v>
      </c>
      <c r="P6" s="13">
        <v>17646</v>
      </c>
      <c r="T6" s="13">
        <v>23646</v>
      </c>
    </row>
    <row r="7" spans="1:20" ht="15">
      <c r="A7" t="s">
        <v>26</v>
      </c>
      <c r="D7" t="s">
        <v>25</v>
      </c>
      <c r="H7" t="s">
        <v>25</v>
      </c>
      <c r="L7" t="s">
        <v>25</v>
      </c>
      <c r="P7" s="13">
        <v>7483</v>
      </c>
      <c r="T7" s="13">
        <v>7483</v>
      </c>
    </row>
    <row r="8" spans="1:20" ht="15">
      <c r="A8" t="s">
        <v>27</v>
      </c>
      <c r="D8" s="13">
        <v>990</v>
      </c>
      <c r="H8" t="s">
        <v>25</v>
      </c>
      <c r="L8" s="13">
        <v>990</v>
      </c>
      <c r="P8" s="13">
        <v>959</v>
      </c>
      <c r="T8" s="13">
        <v>1949</v>
      </c>
    </row>
    <row r="9" spans="1:20" ht="15">
      <c r="A9" t="s">
        <v>28</v>
      </c>
      <c r="D9" s="13">
        <v>1117</v>
      </c>
      <c r="H9" t="s">
        <v>25</v>
      </c>
      <c r="L9" s="13">
        <v>1117</v>
      </c>
      <c r="P9" s="13">
        <v>934</v>
      </c>
      <c r="T9" s="13">
        <v>2051</v>
      </c>
    </row>
    <row r="10" spans="1:20" ht="15">
      <c r="A10" t="s">
        <v>29</v>
      </c>
      <c r="D10" s="13">
        <v>2870</v>
      </c>
      <c r="H10" t="s">
        <v>25</v>
      </c>
      <c r="L10" s="13">
        <v>2870</v>
      </c>
      <c r="P10" s="13">
        <v>2800</v>
      </c>
      <c r="T10" s="13">
        <v>5670</v>
      </c>
    </row>
    <row r="11" spans="1:20" ht="15">
      <c r="A11" t="s">
        <v>63</v>
      </c>
      <c r="D11" s="13">
        <v>74990</v>
      </c>
      <c r="H11" t="s">
        <v>25</v>
      </c>
      <c r="L11" s="13">
        <v>74990</v>
      </c>
      <c r="P11" s="13">
        <v>5601</v>
      </c>
      <c r="T11" s="13">
        <v>80591</v>
      </c>
    </row>
    <row r="12" spans="1:20" ht="15">
      <c r="A12" t="s">
        <v>30</v>
      </c>
      <c r="D12" s="13">
        <v>4053</v>
      </c>
      <c r="H12" t="s">
        <v>25</v>
      </c>
      <c r="L12" s="13">
        <v>4053</v>
      </c>
      <c r="P12" s="13">
        <v>28982</v>
      </c>
      <c r="T12" s="13">
        <v>33035</v>
      </c>
    </row>
    <row r="13" spans="1:20" ht="15">
      <c r="A13" t="s">
        <v>64</v>
      </c>
      <c r="D13" s="13">
        <v>22113</v>
      </c>
      <c r="H13" t="s">
        <v>25</v>
      </c>
      <c r="L13" s="13">
        <v>22113</v>
      </c>
      <c r="P13" s="13">
        <v>17530</v>
      </c>
      <c r="T13" s="13">
        <v>39643</v>
      </c>
    </row>
    <row r="14" spans="1:20" ht="15">
      <c r="A14" t="s">
        <v>53</v>
      </c>
      <c r="D14" t="s">
        <v>25</v>
      </c>
      <c r="H14" t="s">
        <v>25</v>
      </c>
      <c r="L14" t="s">
        <v>25</v>
      </c>
      <c r="P14" s="13">
        <v>204</v>
      </c>
      <c r="T14" s="13">
        <v>204</v>
      </c>
    </row>
    <row r="15" spans="1:20" ht="15">
      <c r="A15" t="s">
        <v>65</v>
      </c>
      <c r="D15" s="13">
        <v>10332</v>
      </c>
      <c r="H15" t="s">
        <v>25</v>
      </c>
      <c r="L15" s="13">
        <v>10332</v>
      </c>
      <c r="P15" s="13">
        <v>2687</v>
      </c>
      <c r="T15" s="13">
        <v>13019</v>
      </c>
    </row>
    <row r="16" spans="1:20" ht="15">
      <c r="A16" t="s">
        <v>66</v>
      </c>
      <c r="D16" s="13">
        <v>14954</v>
      </c>
      <c r="H16" t="s">
        <v>25</v>
      </c>
      <c r="L16" s="13">
        <v>14954</v>
      </c>
      <c r="P16" s="13">
        <v>21810</v>
      </c>
      <c r="T16" s="13">
        <v>36764</v>
      </c>
    </row>
    <row r="17" spans="1:20" ht="39.75" customHeight="1">
      <c r="A17" s="2" t="s">
        <v>67</v>
      </c>
      <c r="D17" s="13">
        <v>147196</v>
      </c>
      <c r="H17" s="14" t="s">
        <v>25</v>
      </c>
      <c r="L17" s="13">
        <v>147196</v>
      </c>
      <c r="P17" t="s">
        <v>25</v>
      </c>
      <c r="T17" s="13">
        <v>147196</v>
      </c>
    </row>
    <row r="18" spans="1:20" ht="15">
      <c r="A18" t="s">
        <v>34</v>
      </c>
      <c r="D18" t="s">
        <v>25</v>
      </c>
      <c r="H18" t="s">
        <v>25</v>
      </c>
      <c r="L18" t="s">
        <v>25</v>
      </c>
      <c r="P18" s="13">
        <v>27851</v>
      </c>
      <c r="T18" s="13">
        <v>27851</v>
      </c>
    </row>
    <row r="19" spans="1:20" ht="39.75" customHeight="1">
      <c r="A19" t="s">
        <v>35</v>
      </c>
      <c r="D19" s="13">
        <v>11306</v>
      </c>
      <c r="H19" s="13">
        <v>5000</v>
      </c>
      <c r="L19" s="15">
        <v>16306</v>
      </c>
      <c r="P19" s="13">
        <v>15086</v>
      </c>
      <c r="T19" s="13">
        <v>31392</v>
      </c>
    </row>
    <row r="20" spans="1:20" ht="15">
      <c r="A20" t="s">
        <v>36</v>
      </c>
      <c r="D20" s="13">
        <v>131</v>
      </c>
      <c r="H20" t="s">
        <v>25</v>
      </c>
      <c r="L20" s="13">
        <v>131</v>
      </c>
      <c r="P20" s="13">
        <v>8591</v>
      </c>
      <c r="T20" s="13">
        <v>8722</v>
      </c>
    </row>
    <row r="21" spans="1:20" ht="15">
      <c r="A21" t="s">
        <v>54</v>
      </c>
      <c r="D21" t="s">
        <v>25</v>
      </c>
      <c r="H21" t="s">
        <v>25</v>
      </c>
      <c r="L21" t="s">
        <v>25</v>
      </c>
      <c r="P21" s="13">
        <v>204</v>
      </c>
      <c r="T21" s="13">
        <v>204</v>
      </c>
    </row>
    <row r="22" spans="1:20" ht="15">
      <c r="A22" t="s">
        <v>68</v>
      </c>
      <c r="D22" s="13">
        <v>10108</v>
      </c>
      <c r="H22" t="s">
        <v>25</v>
      </c>
      <c r="L22" s="13">
        <v>10108</v>
      </c>
      <c r="P22" s="13">
        <v>10642</v>
      </c>
      <c r="T22" s="13">
        <v>20750</v>
      </c>
    </row>
    <row r="23" spans="1:20" ht="39.75" customHeight="1">
      <c r="A23" t="s">
        <v>38</v>
      </c>
      <c r="D23" t="s">
        <v>25</v>
      </c>
      <c r="H23" t="s">
        <v>25</v>
      </c>
      <c r="L23" t="s">
        <v>25</v>
      </c>
      <c r="P23" s="15">
        <v>8357</v>
      </c>
      <c r="T23" s="13">
        <v>8357</v>
      </c>
    </row>
    <row r="24" spans="1:20" ht="39.75" customHeight="1">
      <c r="A24" t="s">
        <v>69</v>
      </c>
      <c r="D24" s="13">
        <v>351520</v>
      </c>
      <c r="H24" s="13">
        <v>5000</v>
      </c>
      <c r="L24" s="15">
        <v>356520</v>
      </c>
      <c r="P24" s="15">
        <v>182541</v>
      </c>
      <c r="T24" s="15">
        <v>539061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6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5" ht="15">
      <c r="A2" t="s">
        <v>70</v>
      </c>
      <c r="C2" t="s">
        <v>71</v>
      </c>
      <c r="E2" t="s">
        <v>72</v>
      </c>
    </row>
    <row r="3" spans="1:5" ht="39.75" customHeight="1">
      <c r="A3" s="2" t="s">
        <v>73</v>
      </c>
      <c r="C3" s="13">
        <v>32425914</v>
      </c>
      <c r="E3" t="s">
        <v>74</v>
      </c>
    </row>
    <row r="4" spans="1:5" ht="39.75" customHeight="1">
      <c r="A4" s="2" t="s">
        <v>75</v>
      </c>
      <c r="C4" s="13">
        <v>24135885</v>
      </c>
      <c r="E4" t="s">
        <v>76</v>
      </c>
    </row>
    <row r="5" spans="1:5" ht="39.75" customHeight="1">
      <c r="A5" s="2" t="s">
        <v>77</v>
      </c>
      <c r="C5" s="13">
        <v>21165723</v>
      </c>
      <c r="E5" t="s">
        <v>78</v>
      </c>
    </row>
    <row r="6" spans="1:5" ht="39.75" customHeight="1">
      <c r="A6" s="2" t="s">
        <v>79</v>
      </c>
      <c r="C6" s="13">
        <v>14990024</v>
      </c>
      <c r="E6" t="s">
        <v>80</v>
      </c>
    </row>
    <row r="7" spans="1:5" ht="39.75" customHeight="1">
      <c r="A7" s="2" t="s">
        <v>81</v>
      </c>
      <c r="C7" s="13">
        <v>14968122</v>
      </c>
      <c r="E7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3:16" ht="15">
      <c r="C4" s="3" t="s">
        <v>84</v>
      </c>
      <c r="D4" s="3"/>
      <c r="E4" s="3"/>
      <c r="F4" s="3"/>
      <c r="G4" s="3"/>
      <c r="H4" s="3"/>
      <c r="K4" s="3" t="s">
        <v>85</v>
      </c>
      <c r="L4" s="3"/>
      <c r="M4" s="3"/>
      <c r="N4" s="3"/>
      <c r="O4" s="3"/>
      <c r="P4" s="3"/>
    </row>
    <row r="5" spans="1:16" ht="39.75" customHeight="1">
      <c r="A5" s="12" t="s">
        <v>86</v>
      </c>
      <c r="C5" s="1" t="s">
        <v>87</v>
      </c>
      <c r="D5" s="1"/>
      <c r="G5" s="1" t="s">
        <v>88</v>
      </c>
      <c r="H5" s="1"/>
      <c r="K5" s="1" t="s">
        <v>87</v>
      </c>
      <c r="L5" s="1"/>
      <c r="O5" s="1" t="s">
        <v>88</v>
      </c>
      <c r="P5" s="1"/>
    </row>
    <row r="6" ht="15">
      <c r="A6" s="4" t="s">
        <v>83</v>
      </c>
    </row>
    <row r="7" spans="1:12" ht="39.75" customHeight="1">
      <c r="A7" s="2" t="s">
        <v>89</v>
      </c>
      <c r="C7" s="16">
        <v>9998</v>
      </c>
      <c r="D7" s="16"/>
      <c r="K7" s="16">
        <v>10049</v>
      </c>
      <c r="L7" s="16"/>
    </row>
    <row r="8" spans="1:12" ht="39.75" customHeight="1">
      <c r="A8" s="2" t="s">
        <v>90</v>
      </c>
      <c r="D8" s="13">
        <v>598</v>
      </c>
      <c r="L8" s="13">
        <v>610</v>
      </c>
    </row>
    <row r="9" spans="1:16" ht="15">
      <c r="A9" s="4" t="s">
        <v>91</v>
      </c>
      <c r="D9" s="13">
        <v>10596</v>
      </c>
      <c r="H9" t="s">
        <v>92</v>
      </c>
      <c r="L9" s="13">
        <v>10659</v>
      </c>
      <c r="P9" t="s">
        <v>93</v>
      </c>
    </row>
    <row r="10" ht="15">
      <c r="A10" s="4" t="s">
        <v>94</v>
      </c>
    </row>
    <row r="11" spans="1:12" ht="15">
      <c r="A11" t="s">
        <v>95</v>
      </c>
      <c r="D11" s="13">
        <v>460</v>
      </c>
      <c r="L11" s="13">
        <v>430</v>
      </c>
    </row>
    <row r="12" spans="1:12" ht="15">
      <c r="A12" t="s">
        <v>96</v>
      </c>
      <c r="D12" s="13">
        <v>1744</v>
      </c>
      <c r="L12" s="13">
        <v>1000</v>
      </c>
    </row>
    <row r="13" spans="1:16" ht="15">
      <c r="A13" s="4" t="s">
        <v>97</v>
      </c>
      <c r="D13" s="13">
        <v>2204</v>
      </c>
      <c r="H13" t="s">
        <v>98</v>
      </c>
      <c r="L13" s="13">
        <v>1430</v>
      </c>
      <c r="P13" t="s">
        <v>99</v>
      </c>
    </row>
    <row r="14" spans="1:16" ht="39.75" customHeight="1">
      <c r="A14" s="12" t="s">
        <v>100</v>
      </c>
      <c r="D14" s="13">
        <v>97</v>
      </c>
      <c r="H14" t="s">
        <v>101</v>
      </c>
      <c r="L14" s="13">
        <v>118</v>
      </c>
      <c r="P14" t="s">
        <v>101</v>
      </c>
    </row>
    <row r="15" spans="1:16" ht="15">
      <c r="A15" s="4" t="s">
        <v>102</v>
      </c>
      <c r="D15" s="13">
        <v>20</v>
      </c>
      <c r="H15" t="s">
        <v>103</v>
      </c>
      <c r="L15" s="13">
        <v>47</v>
      </c>
      <c r="P15" t="s">
        <v>103</v>
      </c>
    </row>
    <row r="16" spans="1:12" ht="15">
      <c r="A16" s="4" t="s">
        <v>104</v>
      </c>
      <c r="C16" s="16">
        <v>12917</v>
      </c>
      <c r="D16" s="16"/>
      <c r="K16" s="16">
        <v>12254</v>
      </c>
      <c r="L16" s="16"/>
    </row>
  </sheetData>
  <sheetProtection selectLockedCells="1" selectUnlockedCells="1"/>
  <mergeCells count="11">
    <mergeCell ref="A2:F2"/>
    <mergeCell ref="C4:H4"/>
    <mergeCell ref="K4:P4"/>
    <mergeCell ref="C5:D5"/>
    <mergeCell ref="G5:H5"/>
    <mergeCell ref="K5:L5"/>
    <mergeCell ref="O5:P5"/>
    <mergeCell ref="C7:D7"/>
    <mergeCell ref="K7:L7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2023-07-18T09:09:14Z</dcterms:created>
  <dcterms:modified xsi:type="dcterms:W3CDTF">2023-07-18T09:09:14Z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