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" sheetId="1" r:id="rId1"/>
    <sheet name="director compensation" sheetId="2" r:id="rId2"/>
    <sheet name="director compensation-1" sheetId="3" r:id="rId3"/>
    <sheet name="director compensation-2" sheetId="4" r:id="rId4"/>
    <sheet name="director compensation-3" sheetId="5" r:id="rId5"/>
    <sheet name="share ownership" sheetId="6" r:id="rId6"/>
    <sheet name="proposal 2 ratification of" sheetId="7" r:id="rId7"/>
    <sheet name="how has the company delive" sheetId="8" r:id="rId8"/>
    <sheet name="how has the company delive-1" sheetId="9" r:id="rId9"/>
    <sheet name="how has the company delive-2" sheetId="10" r:id="rId10"/>
    <sheet name="what are the potential bon" sheetId="11" r:id="rId11"/>
    <sheet name="what bonuses did named exe" sheetId="12" r:id="rId12"/>
    <sheet name="what bonuses did named exe-1" sheetId="13" r:id="rId13"/>
    <sheet name="what is the value of the e" sheetId="14" r:id="rId14"/>
    <sheet name="summary compensation" sheetId="15" r:id="rId15"/>
    <sheet name="summary compensation-1" sheetId="16" r:id="rId16"/>
    <sheet name="summary compensation-2" sheetId="17" r:id="rId17"/>
    <sheet name="grants of planbased awards" sheetId="18" r:id="rId18"/>
    <sheet name="outstanding equity awards" sheetId="19" r:id="rId19"/>
    <sheet name="outstanding equity awards -1" sheetId="20" r:id="rId20"/>
    <sheet name="outstanding equity awards -2" sheetId="21" r:id="rId21"/>
    <sheet name="option exercises and stock" sheetId="22" r:id="rId22"/>
    <sheet name="pension benefits" sheetId="23" r:id="rId23"/>
    <sheet name="nonqualified deferred comp" sheetId="24" r:id="rId24"/>
    <sheet name="severance and change in co" sheetId="25" r:id="rId25"/>
    <sheet name="severance and change in co-1" sheetId="26" r:id="rId26"/>
    <sheet name="appendix a" sheetId="27" r:id="rId27"/>
  </sheets>
  <definedNames/>
  <calcPr fullCalcOnLoad="1"/>
</workbook>
</file>

<file path=xl/sharedStrings.xml><?xml version="1.0" encoding="utf-8"?>
<sst xmlns="http://schemas.openxmlformats.org/spreadsheetml/2006/main" count="980" uniqueCount="343">
  <si>
    <t>Summary</t>
  </si>
  <si>
    <t>Director Compensation Program</t>
  </si>
  <si>
    <t>Retainer</t>
  </si>
  <si>
    <t>Annual Base Retainer</t>
  </si>
  <si>
    <t>Lead
Director Retainer</t>
  </si>
  <si>
    <t>Audit
Chair Retainer</t>
  </si>
  <si>
    <t>Other
Committee Chair Retainer</t>
  </si>
  <si>
    <t>Meeting Fees</t>
  </si>
  <si>
    <t>Board Meetings</t>
  </si>
  <si>
    <t>Audit
Committee Meetings</t>
  </si>
  <si>
    <t>Other
Committee Meetings</t>
  </si>
  <si>
    <t>Equity</t>
  </si>
  <si>
    <t>Deferred Equity</t>
  </si>
  <si>
    <t>Annual
Equity Grant</t>
  </si>
  <si>
    <t>Initial
Equity Grant for New Director*</t>
  </si>
  <si>
    <t>Director Compensation</t>
  </si>
  <si>
    <t>2011 Director Compensation</t>
  </si>
  <si>
    <t>Fees
Earned
or Paid
in Cash</t>
  </si>
  <si>
    <t>Stock
Awards
(B)</t>
  </si>
  <si>
    <t>Change in
Pension Value
And
Nonqualified
Deferred
Compensation
Earnings (C)</t>
  </si>
  <si>
    <t>All Other
Compensation
(D)</t>
  </si>
  <si>
    <t>Total</t>
  </si>
  <si>
    <t>Alan L. Boeckmann (A)</t>
  </si>
  <si>
    <t></t>
  </si>
  <si>
    <t>James G. Brocksmith
Jr.</t>
  </si>
  <si>
    <t>Wilford D. Godbold Jr.</t>
  </si>
  <si>
    <t>William D.
Jones</t>
  </si>
  <si>
    <t>William G. Ouchi</t>
  </si>
  <si>
    <t>Carlos
Ruiz</t>
  </si>
  <si>
    <t>William C. Rusnack</t>
  </si>
  <si>
    <t>William P.
Rutledge</t>
  </si>
  <si>
    <t>Lynn Schenk</t>
  </si>
  <si>
    <t>Luis Téllez</t>
  </si>
  <si>
    <t>2011 Director
Equity
Grants</t>
  </si>
  <si>
    <t>Equity Grant</t>
  </si>
  <si>
    <t>Mandatory
Deferred
Equity</t>
  </si>
  <si>
    <t>Phantom
Shares</t>
  </si>
  <si>
    <t>Restricted
Stock
Units</t>
  </si>
  <si>
    <t>Alan L. Boeckmann</t>
  </si>
  <si>
    <t>Director Equity Balances as of December 31, 2011</t>
  </si>
  <si>
    <t>Restricted
Stock Units</t>
  </si>
  <si>
    <t>Stock
Options</t>
  </si>
  <si>
    <t>2011 Change in Pension Value and
Above-Market
 Interest</t>
  </si>
  <si>
    <t>Change in
Accumulated
Benefits</t>
  </si>
  <si>
    <t>Above-
Market
Interest</t>
  </si>
  <si>
    <t>$</t>
  </si>
  <si>
    <t>SHARE OWNERSHIP</t>
  </si>
  <si>
    <t>Share Ownership</t>
  </si>
  <si>
    <t>Current
Beneficial
Holdings (B)</t>
  </si>
  <si>
    <t>Shares
Subject to
Exercisable
Options (C)</t>
  </si>
  <si>
    <t>Phantom
Shares and
Cash-Settled
Awards (D)</t>
  </si>
  <si>
    <t>James G. Brocksmith Jr.</t>
  </si>
  <si>
    <t>Javade Chaudhri</t>
  </si>
  <si>
    <t>Donald E. Felsinger</t>
  </si>
  <si>
    <t>Joseph A. Householder</t>
  </si>
  <si>
    <t>William D. Jones</t>
  </si>
  <si>
    <t>Debra L. Reed</t>
  </si>
  <si>
    <t>G. Joyce Rowland</t>
  </si>
  <si>
    <t>Carlos Ruiz</t>
  </si>
  <si>
    <t>William P. Rutledge</t>
  </si>
  <si>
    <t>Neal E. Schmale (A)</t>
  </si>
  <si>
    <t>Mark A. Snell</t>
  </si>
  <si>
    <t>Luis M. Téllez</t>
  </si>
  <si>
    <t>Directors and
Executive Officers as a Group (17 persons)</t>
  </si>
  <si>
    <t>Proposal 2: Ratification of Independent Registered Public Accounting Firm</t>
  </si>
  <si>
    <t>2010</t>
  </si>
  <si>
    <t>2011</t>
  </si>
  <si>
    <t>Fees</t>
  </si>
  <si>
    <t>% of
Total</t>
  </si>
  <si>
    <t>Audit Fees*</t>
  </si>
  <si>
    <t>Sempra Energy Consolidated Financial Statements and Internal Control
Audits, Subsidiary and Statutory Audits</t>
  </si>
  <si>
    <t>Regulatory Filings and Related Services</t>
  </si>
  <si>
    <t>Total Audit Fees</t>
  </si>
  <si>
    <t>87%</t>
  </si>
  <si>
    <t>86%</t>
  </si>
  <si>
    <t>Audit-Related Fees</t>
  </si>
  <si>
    <t>Employee Benefit Plan Audits</t>
  </si>
  <si>
    <t>Accounting Consultation</t>
  </si>
  <si>
    <t>Total Audit-Related Fees</t>
  </si>
  <si>
    <t>10%</t>
  </si>
  <si>
    <t>8%</t>
  </si>
  <si>
    <t>Tax Fees</t>
  </si>
  <si>
    <t>Tax Planning and Compliance</t>
  </si>
  <si>
    <t>Other Tax Services</t>
  </si>
  <si>
    <t>Total Tax Fees</t>
  </si>
  <si>
    <t>3%</t>
  </si>
  <si>
    <t>5%</t>
  </si>
  <si>
    <t>All Other Fees</t>
  </si>
  <si>
    <t>0%</t>
  </si>
  <si>
    <t>1%</t>
  </si>
  <si>
    <t>Total Fees</t>
  </si>
  <si>
    <t>How has the company delivered long-term value to shareholders?</t>
  </si>
  <si>
    <t>Total Shareholder Return*</t>
  </si>
  <si>
    <t>Sempra
Energy</t>
  </si>
  <si>
    <t>S&amp;P
  500</t>
  </si>
  <si>
    <t>S&amp;P 500 Utilities</t>
  </si>
  <si>
    <t>Ten-Year Total Return</t>
  </si>
  <si>
    <t>205%</t>
  </si>
  <si>
    <t>33%</t>
  </si>
  <si>
    <t>Five-Year Total Return</t>
  </si>
  <si>
    <t>14%</t>
  </si>
  <si>
    <t>(1</t>
  </si>
  <si>
    <t>%)</t>
  </si>
  <si>
    <t>20%</t>
  </si>
  <si>
    <t>One-Year Total Return</t>
  </si>
  <si>
    <t>9%</t>
  </si>
  <si>
    <t>2%</t>
  </si>
  <si>
    <t>Summary of
General Industry Companies Included in 2011 Review Companies in Hewitt's TCM database with Revenues of $5B - $15B (Millions of $)</t>
  </si>
  <si>
    <t>Market
Capitalization
(on 12/31/11)</t>
  </si>
  <si>
    <t>2011
Revenue</t>
  </si>
  <si>
    <t>2011
Net Income*</t>
  </si>
  <si>
    <t>Sempra Energy</t>
  </si>
  <si>
    <t>Sempra Percentile Rank</t>
  </si>
  <si>
    <t>68%</t>
  </si>
  <si>
    <t>60%</t>
  </si>
  <si>
    <t>83%</t>
  </si>
  <si>
    <t>75th Percentile</t>
  </si>
  <si>
    <t>Median</t>
  </si>
  <si>
    <t>25th Percentile</t>
  </si>
  <si>
    <t>Summary of
Utilities Included in 2011 Review S&amp;P 500 Utilities Index Companies (Millions of $)</t>
  </si>
  <si>
    <t>2011
Net
Income*</t>
  </si>
  <si>
    <t>57%</t>
  </si>
  <si>
    <t>47%</t>
  </si>
  <si>
    <t>74%</t>
  </si>
  <si>
    <t>What are the potential bonus opportunities for the named executive officers?</t>
  </si>
  <si>
    <t>Bonus
Potential as of
December 31, 2011 as a
Percent of Base Salary</t>
  </si>
  <si>
    <t>Threshold</t>
  </si>
  <si>
    <t>Target</t>
  </si>
  <si>
    <t>Maximum</t>
  </si>
  <si>
    <t>Debra L. Reed (1)</t>
  </si>
  <si>
    <t>100%</t>
  </si>
  <si>
    <t>200%</t>
  </si>
  <si>
    <t>Joseph A. Householder (1)</t>
  </si>
  <si>
    <t>70%</t>
  </si>
  <si>
    <t>140%</t>
  </si>
  <si>
    <t>Donald E. Felsinger (2)</t>
  </si>
  <si>
    <t>125%</t>
  </si>
  <si>
    <t>250%</t>
  </si>
  <si>
    <t>Mark A. Snell (1)</t>
  </si>
  <si>
    <t>80%</t>
  </si>
  <si>
    <t>160%</t>
  </si>
  <si>
    <t>65%</t>
  </si>
  <si>
    <t>130%</t>
  </si>
  <si>
    <t>50%</t>
  </si>
  <si>
    <t>What bonuses did named executive officers receive under the 2011 performance-based annual bonus plan?</t>
  </si>
  <si>
    <t>Bonus Paid
to
Ms. Reed for
2011
Performance</t>
  </si>
  <si>
    <t>Base Salary</t>
  </si>
  <si>
    <t>x</t>
  </si>
  <si>
    <t>Bonus
Percentage</t>
  </si>
  <si>
    <t>Proration
Factor (1)</t>
  </si>
  <si>
    <t>Bonus</t>
  </si>
  <si>
    <t>Pro-rata bonus
as CEO (2)</t>
  </si>
  <si>
    <t>52%</t>
  </si>
  <si>
    <t>Pro-rata bonus
as EVP</t>
  </si>
  <si>
    <t>48%</t>
  </si>
  <si>
    <t>Bonuses Paid
to Other
NEOs for 2011
Performance</t>
  </si>
  <si>
    <t>Base
Salary at
Year-End
2011</t>
  </si>
  <si>
    <t>Bonus Percentage (1)</t>
  </si>
  <si>
    <t>Joseph A. Householder (2)</t>
  </si>
  <si>
    <t>110%</t>
  </si>
  <si>
    <t>Mark A. Snell (2)</t>
  </si>
  <si>
    <t>145%</t>
  </si>
  <si>
    <t>Neal E.
Schmale (3)</t>
  </si>
  <si>
    <t>133%</t>
  </si>
  <si>
    <t>What is the value of the equity grants?</t>
  </si>
  <si>
    <t>Estimated Grant Date Values for 2011</t>
  </si>
  <si>
    <t>Performance-based Restricted Stock
Units</t>
  </si>
  <si>
    <t>Annual
Award</t>
  </si>
  <si>
    <t>Promotional
Award</t>
  </si>
  <si>
    <t>Neal E. Schmale</t>
  </si>
  <si>
    <t>Summary Compensation</t>
  </si>
  <si>
    <t>Summary Compensation Table</t>
  </si>
  <si>
    <t>Year</t>
  </si>
  <si>
    <t>Salary</t>
  </si>
  <si>
    <t>Stock
Awards (F)</t>
  </si>
  <si>
    <t>Option
Awards (F)</t>
  </si>
  <si>
    <t>Non-Equity
Incentive Plan
Compensation</t>
  </si>
  <si>
    <t>Change in
Pension
Value and
Non-Qualified
Deferred
Compensation
Earnings (G)</t>
  </si>
  <si>
    <t>All Other
Compen-
sation (H)</t>
  </si>
  <si>
    <t>Restricted
stock and
restricted
stock units</t>
  </si>
  <si>
    <t>Service-
based
stock
options</t>
  </si>
  <si>
    <t>Performance-
based annual
cash bonus</t>
  </si>
  <si>
    <t>Pension
accruals and
above-market
interest
on
non-qualified
deferred
compensation</t>
  </si>
  <si>
    <t>Debra L. Reed (A)</t>
  </si>
  <si>
    <t>Chief Executive Officer</t>
  </si>
  <si>
    <t>Joseph A. Householder (B)</t>
  </si>
  <si>
    <t>Executive Vice President and</t>
  </si>
  <si>
    <t>Chief Financial Officer</t>
  </si>
  <si>
    <t>Donald E. Felsinger (C)</t>
  </si>
  <si>
    <t>Executive Chairman</t>
  </si>
  <si>
    <t>Mark A. Snell (D)</t>
  </si>
  <si>
    <t>President</t>
  </si>
  <si>
    <t>General Counsel</t>
  </si>
  <si>
    <t>Senior Vice President of Human</t>
  </si>
  <si>
    <t>Resources, Diversity and
Inclusion</t>
  </si>
  <si>
    <t>Neal E. Schmale (E)</t>
  </si>
  <si>
    <t>Former President and</t>
  </si>
  <si>
    <t>Chief Operating Officer</t>
  </si>
  <si>
    <t>2011 Change in
Pension
Value and Above-Market Interest</t>
  </si>
  <si>
    <t>Joseph A.
Householder</t>
  </si>
  <si>
    <t>Mark A.
Snell</t>
  </si>
  <si>
    <t>G. Joyce
Rowland</t>
  </si>
  <si>
    <t>Neal E.
Schmale</t>
  </si>
  <si>
    <t>2011 All Other
Compensation</t>
  </si>
  <si>
    <t>Company
401(k) and
Related Plan
Contributions</t>
  </si>
  <si>
    <t>Insurance
Premiums</t>
  </si>
  <si>
    <t>Other</t>
  </si>
  <si>
    <t>Grants of Plan-Based Awards</t>
  </si>
  <si>
    <t>2011 Grants of Plan-Based Awards</t>
  </si>
  <si>
    <t>Estimated Possible
Payouts Under
Non-Equity Incentive Plan
Awards (Performance-Based
Annual Bonus) (B)</t>
  </si>
  <si>
    <t>Estimated Future
Payouts Under
Equity Incentive Plan
Awards (Number
of
Shares) (C)</t>
  </si>
  <si>
    <t>Grant 
Date
Fair Value
of Stock
and Option
Awards (E)</t>
  </si>
  <si>
    <t>Grant
Date (A)</t>
  </si>
  <si>
    <t>Authorization
Date (A)</t>
  </si>
  <si>
    <t>Debra L.
Reed</t>
  </si>
  <si>
    <t>Restricted Stock Units</t>
  </si>
  <si>
    <t>1/03/11</t>
  </si>
  <si>
    <t>12/06/10</t>
  </si>
  <si>
    <t>6/27/11</t>
  </si>
  <si>
    <t>Annual Bonus</t>
  </si>
  <si>
    <t>9/13/11</t>
  </si>
  <si>
    <t>9/12/11</t>
  </si>
  <si>
    <t>Donald E.
Felsinger</t>
  </si>
  <si>
    <t>Annual
Bonus</t>
  </si>
  <si>
    <t>Outstanding Equity Awards at Year-End</t>
  </si>
  <si>
    <t>Outstanding 
Equity
Awards  at Year-End</t>
  </si>
  <si>
    <t>Grant
Date</t>
  </si>
  <si>
    <t>Option Awards (Service-Based Stock Options) (A)</t>
  </si>
  <si>
    <t>Performance-Based
Restricted Stock and
Restricted
Stock Units (B)</t>
  </si>
  <si>
    <t>Number of Shares
Underlying
Unexercised Options</t>
  </si>
  <si>
    <t>Number of
Unearned/
Unvested
Shares (C)</t>
  </si>
  <si>
    <t>Market
Value of
Unearned/
Unvested
Shares</t>
  </si>
  <si>
    <t>Exercisable</t>
  </si>
  <si>
    <t>Unexer-
cisable</t>
  </si>
  <si>
    <t>Exercise
Price</t>
  </si>
  <si>
    <t>Expiration
Date</t>
  </si>
  <si>
    <t>06/27/11</t>
  </si>
  <si>
    <t>01/03/11</t>
  </si>
  <si>
    <t>02/11/10</t>
  </si>
  <si>
    <t>02/10/20</t>
  </si>
  <si>
    <t>01/04/10</t>
  </si>
  <si>
    <t>01/03/20</t>
  </si>
  <si>
    <t>01/02/09</t>
  </si>
  <si>
    <t>01/01/19</t>
  </si>
  <si>
    <t>01/02/08</t>
  </si>
  <si>
    <t>01/01/18</t>
  </si>
  <si>
    <t>(E)</t>
  </si>
  <si>
    <t>01/03/07</t>
  </si>
  <si>
    <t>01/02/17</t>
  </si>
  <si>
    <t>01/03/06</t>
  </si>
  <si>
    <t>01/02/16</t>
  </si>
  <si>
    <t>01/03/05</t>
  </si>
  <si>
    <t>01/02/15</t>
  </si>
  <si>
    <t>01/02/04</t>
  </si>
  <si>
    <t>01/01/14</t>
  </si>
  <si>
    <t>(D)</t>
  </si>
  <si>
    <t>09/13/11</t>
  </si>
  <si>
    <t>02/19/09</t>
  </si>
  <si>
    <t>(F)</t>
  </si>
  <si>
    <t>12/06/05</t>
  </si>
  <si>
    <t>12/05/15</t>
  </si>
  <si>
    <t>06/08/04</t>
  </si>
  <si>
    <t>06/07/14</t>
  </si>
  <si>
    <t>01/02/03</t>
  </si>
  <si>
    <t>01/01/13</t>
  </si>
  <si>
    <t>Outstanding  Equity Awards  at Year-End</t>
  </si>
  <si>
    <t>Performance-Based
Restricted Stock and
Restricted Stock Units (B)</t>
  </si>
  <si>
    <t>10/31/16</t>
  </si>
  <si>
    <t>Grants Below Threshold
Performance as
 of December 31, 2011</t>
  </si>
  <si>
    <t>January 2, 2009 Award</t>
  </si>
  <si>
    <t>January 4, 2010 Award</t>
  </si>
  <si>
    <t>February 11, 2010 Award</t>
  </si>
  <si>
    <t>Number of
Shares
 at 100%
of Target</t>
  </si>
  <si>
    <t>Market
Value
 at
12/31/2011</t>
  </si>
  <si>
    <t>Market
Value at
12/31/2011</t>
  </si>
  <si>
    <t>Option Exercises and Stock Vested</t>
  </si>
  <si>
    <t>2011 Options
Exercised
and Stock Vested</t>
  </si>
  <si>
    <t>Option Awards</t>
  </si>
  <si>
    <t>Stock Awards</t>
  </si>
  <si>
    <t>Number of
Shares
Acquired
on Exercise</t>
  </si>
  <si>
    <t>Value
Realized on
Exercise (A)</t>
  </si>
  <si>
    <t>Number of
Shares
Acquired
on Vesting (B)</t>
  </si>
  <si>
    <t>Value
Realized on
Vesting (B)(C)</t>
  </si>
  <si>
    <t>Pension Benefits</t>
  </si>
  <si>
    <t>Pension
Benefits
 at Year-End</t>
  </si>
  <si>
    <t>Plan</t>
  </si>
  <si>
    <t>Years of
Credited
Service</t>
  </si>
  <si>
    <t>Present
Value of
Accumulated
Benefit (A)(B)</t>
  </si>
  <si>
    <t>Cash Balance Plan</t>
  </si>
  <si>
    <t>Supplemental Executive Retirement Plan</t>
  </si>
  <si>
    <t>Nonqualified Deferred Compensation</t>
  </si>
  <si>
    <t>2011 Nonqualified
Deferred
 Compensation</t>
  </si>
  <si>
    <t>Executive
Contributions
in 2011 (A)</t>
  </si>
  <si>
    <t>Company
Contributions
in 2011 (B)</t>
  </si>
  <si>
    <t>Aggregate
Earnings in 2011 (C)</t>
  </si>
  <si>
    <t>Aggregate
Balance at
12/31/11 (D)</t>
  </si>
  <si>
    <t>Severance and Change in Control Benefits</t>
  </si>
  <si>
    <t>Termination of
Employment by
the
Company Without Cause or by the Executive
Officer for Good Reason</t>
  </si>
  <si>
    <t>Change in
Control
Only</t>
  </si>
  <si>
    <t>Unrelated
to a
Change in
Control</t>
  </si>
  <si>
    <t>Change in
Control</t>
  </si>
  <si>
    <t>(Without
Termination of
Employment)</t>
  </si>
  <si>
    <t>Lump Sum Cash Payment (A)</t>
  </si>
  <si>
    <t>Acceleration of Existing Equity Awards (B)</t>
  </si>
  <si>
    <t>Enhanced Retirement Benefits (C)</t>
  </si>
  <si>
    <t>Health &amp; Welfare Benefits (D)</t>
  </si>
  <si>
    <t>Financial Planning (E)</t>
  </si>
  <si>
    <t>Outplacement</t>
  </si>
  <si>
    <t>Total Before Severance Reduction</t>
  </si>
  <si>
    <t>Total After Severance Reduction (F)</t>
  </si>
  <si>
    <t>2008 Restricted
Stock Unit
Award</t>
  </si>
  <si>
    <t>Change In Control Calculation
Assuming Maximum
Performance
at 150% of Target</t>
  </si>
  <si>
    <t>Actual Realized Upon
January 3, 2012
Vesting
at 100% of Target Performance</t>
  </si>
  <si>
    <t>Shares</t>
  </si>
  <si>
    <t>Value</t>
  </si>
  <si>
    <t>Actual
Shares</t>
  </si>
  <si>
    <t>Actual Value
Realized</t>
  </si>
  <si>
    <t>Appendix A</t>
  </si>
  <si>
    <t>Years ended December 31,</t>
  </si>
  <si>
    <t>2009</t>
  </si>
  <si>
    <t>2008</t>
  </si>
  <si>
    <t>2007</t>
  </si>
  <si>
    <t>($ Millions, except per share amounts)</t>
  </si>
  <si>
    <t>Sempra Energy Earnings (GAAP)</t>
  </si>
  <si>
    <t>Less Sempra Commodities amounts included in:</t>
  </si>
  <si>
    <t>Energy-related businesses revenues</t>
  </si>
  <si>
    <t>Other cost of sales</t>
  </si>
  <si>
    <t>Litigation expense</t>
  </si>
  <si>
    <t>Other operation and maintenance</t>
  </si>
  <si>
    <t>Depreciation and amortization</t>
  </si>
  <si>
    <t>Gains (losses) on sale of assets</t>
  </si>
  <si>
    <t>Equity (losses) earnings in RBS Sempra Commodities LLP</t>
  </si>
  <si>
    <t>Other income (expense), net</t>
  </si>
  <si>
    <t>Interest income</t>
  </si>
  <si>
    <t>Interest expense</t>
  </si>
  <si>
    <t>Income tax benefit (expense)</t>
  </si>
  <si>
    <t>Equity earnings, net of income tax</t>
  </si>
  <si>
    <t>Sempra Commodities (losses) earnings2</t>
  </si>
  <si>
    <t>Less remeasurement gain in 2011</t>
  </si>
  <si>
    <t>Sempra Energy Earnings excluding Sempra Commodities and remeasurement gain</t>
  </si>
  <si>
    <t>Diluted earnings per common share:</t>
  </si>
  <si>
    <t>Sempra Energy earnings excluding remeasurement gain</t>
  </si>
  <si>
    <t>Weighted average number of shares outstanding, diluted (thousands)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</si>
</sst>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4" ht="15">
      <c r="A6" s="3" t="s">
        <v>1</v>
      </c>
      <c r="B6" s="3"/>
      <c r="C6" s="3"/>
      <c r="D6" s="3"/>
    </row>
    <row r="7" spans="1:5" ht="15">
      <c r="A7" s="3" t="s">
        <v>2</v>
      </c>
      <c r="B7" s="3"/>
      <c r="C7" s="3"/>
      <c r="D7" s="3"/>
      <c r="E7" s="4"/>
    </row>
    <row r="8" spans="1:4" ht="15">
      <c r="A8" t="s">
        <v>3</v>
      </c>
      <c r="C8" s="5">
        <v>50000</v>
      </c>
      <c r="D8" s="5"/>
    </row>
    <row r="9" spans="1:4" ht="15">
      <c r="A9" s="6" t="s">
        <v>4</v>
      </c>
      <c r="C9" s="5">
        <v>15000</v>
      </c>
      <c r="D9" s="5"/>
    </row>
    <row r="10" spans="1:4" ht="15">
      <c r="A10" s="6" t="s">
        <v>5</v>
      </c>
      <c r="C10" s="5">
        <v>20000</v>
      </c>
      <c r="D10" s="5"/>
    </row>
    <row r="11" spans="1:4" ht="15">
      <c r="A11" s="6" t="s">
        <v>6</v>
      </c>
      <c r="C11" s="5">
        <v>10000</v>
      </c>
      <c r="D11" s="5"/>
    </row>
    <row r="12" spans="1:5" ht="15">
      <c r="A12" s="3" t="s">
        <v>7</v>
      </c>
      <c r="B12" s="3"/>
      <c r="C12" s="3"/>
      <c r="D12" s="3"/>
      <c r="E12" s="4"/>
    </row>
    <row r="13" spans="1:4" ht="15">
      <c r="A13" t="s">
        <v>8</v>
      </c>
      <c r="C13" s="5">
        <v>2000</v>
      </c>
      <c r="D13" s="5"/>
    </row>
    <row r="14" spans="1:4" ht="15">
      <c r="A14" s="6" t="s">
        <v>9</v>
      </c>
      <c r="C14" s="5">
        <v>2000</v>
      </c>
      <c r="D14" s="5"/>
    </row>
    <row r="15" spans="1:4" ht="15">
      <c r="A15" s="6" t="s">
        <v>10</v>
      </c>
      <c r="C15" s="5">
        <v>1500</v>
      </c>
      <c r="D15" s="5"/>
    </row>
    <row r="16" spans="1:5" ht="15">
      <c r="A16" s="3" t="s">
        <v>11</v>
      </c>
      <c r="B16" s="3"/>
      <c r="C16" s="3"/>
      <c r="D16" s="3"/>
      <c r="E16" s="4"/>
    </row>
    <row r="17" spans="1:4" ht="15">
      <c r="A17" t="s">
        <v>12</v>
      </c>
      <c r="C17" s="5">
        <v>50000</v>
      </c>
      <c r="D17" s="5"/>
    </row>
    <row r="18" spans="1:4" ht="15">
      <c r="A18" s="6" t="s">
        <v>13</v>
      </c>
      <c r="C18" s="5">
        <v>60000</v>
      </c>
      <c r="D18" s="5"/>
    </row>
    <row r="19" spans="1:4" ht="15">
      <c r="A19" s="6" t="s">
        <v>14</v>
      </c>
      <c r="C19" s="5">
        <v>180000</v>
      </c>
      <c r="D19" s="5"/>
    </row>
  </sheetData>
  <sheetProtection selectLockedCells="1" selectUnlockedCells="1"/>
  <mergeCells count="16">
    <mergeCell ref="A2:F2"/>
    <mergeCell ref="A5:E5"/>
    <mergeCell ref="A6:D6"/>
    <mergeCell ref="A7:D7"/>
    <mergeCell ref="C8:D8"/>
    <mergeCell ref="C9:D9"/>
    <mergeCell ref="C10:D10"/>
    <mergeCell ref="C11:D11"/>
    <mergeCell ref="A12:D12"/>
    <mergeCell ref="C13:D13"/>
    <mergeCell ref="C14:D14"/>
    <mergeCell ref="C15:D15"/>
    <mergeCell ref="A16:D16"/>
    <mergeCell ref="C17:D17"/>
    <mergeCell ref="C18:D18"/>
    <mergeCell ref="C19:D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3" spans="1:12" ht="15" customHeight="1">
      <c r="A3" s="12" t="s">
        <v>119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3:12" ht="39.75" customHeight="1">
      <c r="C4" s="7" t="s">
        <v>108</v>
      </c>
      <c r="D4" s="7"/>
      <c r="G4" s="7" t="s">
        <v>109</v>
      </c>
      <c r="H4" s="7"/>
      <c r="K4" s="7" t="s">
        <v>120</v>
      </c>
      <c r="L4" s="7"/>
    </row>
    <row r="5" spans="1:12" ht="15">
      <c r="A5" t="s">
        <v>111</v>
      </c>
      <c r="C5" s="5">
        <v>13200</v>
      </c>
      <c r="D5" s="5"/>
      <c r="G5" s="5">
        <v>10036</v>
      </c>
      <c r="H5" s="5"/>
      <c r="K5" s="5">
        <v>1365</v>
      </c>
      <c r="L5" s="5"/>
    </row>
    <row r="6" spans="1:12" ht="15">
      <c r="A6" t="s">
        <v>112</v>
      </c>
      <c r="D6" s="8" t="s">
        <v>121</v>
      </c>
      <c r="H6" s="8" t="s">
        <v>122</v>
      </c>
      <c r="L6" s="8" t="s">
        <v>123</v>
      </c>
    </row>
    <row r="7" spans="1:12" ht="15">
      <c r="A7" t="s">
        <v>116</v>
      </c>
      <c r="C7" s="5">
        <v>17292</v>
      </c>
      <c r="D7" s="5"/>
      <c r="G7" s="5">
        <v>14598</v>
      </c>
      <c r="H7" s="5"/>
      <c r="K7" s="5">
        <v>1377</v>
      </c>
      <c r="L7" s="5"/>
    </row>
    <row r="8" spans="1:12" ht="15">
      <c r="A8" t="s">
        <v>117</v>
      </c>
      <c r="C8" s="5">
        <v>9168</v>
      </c>
      <c r="D8" s="5"/>
      <c r="G8" s="5">
        <v>10942</v>
      </c>
      <c r="H8" s="5"/>
      <c r="K8" s="5">
        <v>551</v>
      </c>
      <c r="L8" s="5"/>
    </row>
    <row r="9" spans="1:12" ht="15">
      <c r="A9" t="s">
        <v>118</v>
      </c>
      <c r="C9" s="5">
        <v>6245</v>
      </c>
      <c r="D9" s="5"/>
      <c r="G9" s="5">
        <v>5994</v>
      </c>
      <c r="H9" s="5"/>
      <c r="K9" s="5">
        <v>293</v>
      </c>
      <c r="L9" s="5"/>
    </row>
  </sheetData>
  <sheetProtection selectLockedCells="1" selectUnlockedCells="1"/>
  <mergeCells count="16">
    <mergeCell ref="A3:L3"/>
    <mergeCell ref="C4:D4"/>
    <mergeCell ref="G4:H4"/>
    <mergeCell ref="K4:L4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7.7109375" style="0" customWidth="1"/>
    <col min="4" max="7" width="8.7109375" style="0" customWidth="1"/>
    <col min="8" max="8" width="2.7109375" style="0" customWidth="1"/>
    <col min="9" max="13" width="8.7109375" style="0" customWidth="1"/>
    <col min="14" max="14" width="4.7109375" style="0" customWidth="1"/>
    <col min="15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6" spans="3:20" ht="39.75" customHeight="1">
      <c r="C6" s="9" t="s">
        <v>125</v>
      </c>
      <c r="G6" s="3" t="s">
        <v>126</v>
      </c>
      <c r="H6" s="3"/>
      <c r="M6" s="3" t="s">
        <v>127</v>
      </c>
      <c r="N6" s="3"/>
      <c r="S6" s="3" t="s">
        <v>128</v>
      </c>
      <c r="T6" s="3"/>
    </row>
    <row r="8" spans="3:20" ht="15">
      <c r="C8" t="s">
        <v>129</v>
      </c>
      <c r="H8" s="8" t="s">
        <v>88</v>
      </c>
      <c r="N8" s="8" t="s">
        <v>130</v>
      </c>
      <c r="T8" s="8" t="s">
        <v>131</v>
      </c>
    </row>
    <row r="9" spans="3:20" ht="15">
      <c r="C9" t="s">
        <v>132</v>
      </c>
      <c r="H9" s="8" t="s">
        <v>88</v>
      </c>
      <c r="N9" s="8" t="s">
        <v>133</v>
      </c>
      <c r="T9" s="8" t="s">
        <v>134</v>
      </c>
    </row>
    <row r="10" spans="3:20" ht="15">
      <c r="C10" t="s">
        <v>135</v>
      </c>
      <c r="H10" s="8" t="s">
        <v>88</v>
      </c>
      <c r="N10" s="8" t="s">
        <v>136</v>
      </c>
      <c r="T10" s="8" t="s">
        <v>137</v>
      </c>
    </row>
    <row r="11" spans="3:20" ht="15">
      <c r="C11" t="s">
        <v>138</v>
      </c>
      <c r="H11" s="8" t="s">
        <v>88</v>
      </c>
      <c r="N11" s="8" t="s">
        <v>139</v>
      </c>
      <c r="T11" s="8" t="s">
        <v>140</v>
      </c>
    </row>
    <row r="12" spans="3:20" ht="15">
      <c r="C12" t="s">
        <v>52</v>
      </c>
      <c r="H12" s="8" t="s">
        <v>88</v>
      </c>
      <c r="N12" s="8" t="s">
        <v>141</v>
      </c>
      <c r="T12" s="8" t="s">
        <v>142</v>
      </c>
    </row>
    <row r="13" spans="3:20" ht="15">
      <c r="C13" t="s">
        <v>57</v>
      </c>
      <c r="H13" s="8" t="s">
        <v>88</v>
      </c>
      <c r="N13" s="8" t="s">
        <v>143</v>
      </c>
      <c r="T13" s="8" t="s">
        <v>130</v>
      </c>
    </row>
  </sheetData>
  <sheetProtection selectLockedCells="1" selectUnlockedCells="1"/>
  <mergeCells count="4">
    <mergeCell ref="A2:F2"/>
    <mergeCell ref="G6:H6"/>
    <mergeCell ref="M6:N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3.7109375" style="0" customWidth="1"/>
    <col min="4" max="10" width="8.7109375" style="0" customWidth="1"/>
    <col min="11" max="11" width="1.7109375" style="0" customWidth="1"/>
    <col min="12" max="13" width="8.7109375" style="0" customWidth="1"/>
    <col min="14" max="14" width="4.7109375" style="0" customWidth="1"/>
    <col min="15" max="16" width="8.7109375" style="0" customWidth="1"/>
    <col min="17" max="17" width="1.7109375" style="0" customWidth="1"/>
    <col min="18" max="19" width="8.7109375" style="0" customWidth="1"/>
    <col min="20" max="20" width="3.7109375" style="0" customWidth="1"/>
    <col min="21" max="22" width="8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6" spans="3:26" ht="39.75" customHeight="1">
      <c r="C6" s="9" t="s">
        <v>145</v>
      </c>
      <c r="G6" s="3" t="s">
        <v>146</v>
      </c>
      <c r="H6" s="3"/>
      <c r="K6" s="13" t="s">
        <v>147</v>
      </c>
      <c r="M6" s="7" t="s">
        <v>148</v>
      </c>
      <c r="N6" s="7"/>
      <c r="Q6" s="13" t="s">
        <v>147</v>
      </c>
      <c r="S6" s="7" t="s">
        <v>149</v>
      </c>
      <c r="T6" s="7"/>
      <c r="W6" s="13" t="e">
        <f>#N/A</f>
        <v>#N/A</v>
      </c>
      <c r="Y6" s="3" t="s">
        <v>150</v>
      </c>
      <c r="Z6" s="3"/>
    </row>
    <row r="8" spans="3:26" ht="39.75" customHeight="1">
      <c r="C8" s="6" t="s">
        <v>151</v>
      </c>
      <c r="G8" s="5">
        <v>1000000</v>
      </c>
      <c r="H8" s="5"/>
      <c r="N8" s="8" t="s">
        <v>131</v>
      </c>
      <c r="T8" s="8" t="s">
        <v>152</v>
      </c>
      <c r="Y8" s="5">
        <v>1030100</v>
      </c>
      <c r="Z8" s="5"/>
    </row>
    <row r="9" spans="3:26" ht="39.75" customHeight="1">
      <c r="C9" s="6" t="s">
        <v>153</v>
      </c>
      <c r="G9" s="5">
        <v>612100</v>
      </c>
      <c r="H9" s="5"/>
      <c r="N9" s="8" t="s">
        <v>134</v>
      </c>
      <c r="T9" s="8" t="s">
        <v>154</v>
      </c>
      <c r="Y9" s="5">
        <v>415600</v>
      </c>
      <c r="Z9" s="5"/>
    </row>
    <row r="10" spans="3:27" ht="15">
      <c r="C10" s="4" t="s">
        <v>21</v>
      </c>
      <c r="Y10" s="14">
        <v>1445700</v>
      </c>
      <c r="Z10" s="14"/>
      <c r="AA10" s="4"/>
    </row>
  </sheetData>
  <sheetProtection selectLockedCells="1" selectUnlockedCells="1"/>
  <mergeCells count="10">
    <mergeCell ref="A2:F2"/>
    <mergeCell ref="G6:H6"/>
    <mergeCell ref="M6:N6"/>
    <mergeCell ref="S6:T6"/>
    <mergeCell ref="Y6:Z6"/>
    <mergeCell ref="G8:H8"/>
    <mergeCell ref="Y8:Z8"/>
    <mergeCell ref="G9:H9"/>
    <mergeCell ref="Y9:Z9"/>
    <mergeCell ref="Y10:Z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C4:T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7.7109375" style="0" customWidth="1"/>
    <col min="4" max="10" width="8.7109375" style="0" customWidth="1"/>
    <col min="11" max="11" width="1.7109375" style="0" customWidth="1"/>
    <col min="12" max="13" width="8.7109375" style="0" customWidth="1"/>
    <col min="14" max="14" width="4.7109375" style="0" customWidth="1"/>
    <col min="15" max="16" width="8.7109375" style="0" customWidth="1"/>
    <col min="17" max="17" width="1.7109375" style="0" customWidth="1"/>
    <col min="18" max="16384" width="8.7109375" style="0" customWidth="1"/>
  </cols>
  <sheetData>
    <row r="4" spans="3:20" ht="39.75" customHeight="1">
      <c r="C4" s="9" t="s">
        <v>155</v>
      </c>
      <c r="G4" s="7" t="s">
        <v>156</v>
      </c>
      <c r="H4" s="7"/>
      <c r="K4" s="13" t="s">
        <v>147</v>
      </c>
      <c r="M4" s="3" t="s">
        <v>157</v>
      </c>
      <c r="N4" s="3"/>
      <c r="Q4" s="13" t="e">
        <f>#N/A</f>
        <v>#N/A</v>
      </c>
      <c r="S4" s="3" t="s">
        <v>150</v>
      </c>
      <c r="T4" s="3"/>
    </row>
    <row r="6" spans="3:20" ht="15">
      <c r="C6" t="s">
        <v>158</v>
      </c>
      <c r="G6" s="5">
        <v>550000</v>
      </c>
      <c r="H6" s="5"/>
      <c r="N6" s="8" t="s">
        <v>159</v>
      </c>
      <c r="S6" s="5">
        <v>605500</v>
      </c>
      <c r="T6" s="5"/>
    </row>
    <row r="7" spans="3:20" ht="15">
      <c r="C7" t="s">
        <v>53</v>
      </c>
      <c r="G7" s="5">
        <v>1217500</v>
      </c>
      <c r="H7" s="5"/>
      <c r="N7" s="8" t="s">
        <v>137</v>
      </c>
      <c r="S7" s="5">
        <v>3043800</v>
      </c>
      <c r="T7" s="5"/>
    </row>
    <row r="8" spans="3:20" ht="15">
      <c r="C8" t="s">
        <v>160</v>
      </c>
      <c r="G8" s="5">
        <v>720000</v>
      </c>
      <c r="H8" s="5"/>
      <c r="N8" s="8" t="s">
        <v>161</v>
      </c>
      <c r="S8" s="5">
        <v>1044300</v>
      </c>
      <c r="T8" s="5"/>
    </row>
    <row r="9" spans="3:20" ht="15">
      <c r="C9" t="s">
        <v>52</v>
      </c>
      <c r="G9" s="5">
        <v>531800</v>
      </c>
      <c r="H9" s="5"/>
      <c r="N9" s="8" t="s">
        <v>142</v>
      </c>
      <c r="S9" s="5">
        <v>691400</v>
      </c>
      <c r="T9" s="5"/>
    </row>
    <row r="10" spans="3:20" ht="15">
      <c r="C10" t="s">
        <v>57</v>
      </c>
      <c r="G10" s="5">
        <v>365000</v>
      </c>
      <c r="H10" s="5"/>
      <c r="N10" s="8" t="s">
        <v>130</v>
      </c>
      <c r="S10" s="5">
        <v>365000</v>
      </c>
      <c r="T10" s="5"/>
    </row>
    <row r="11" spans="3:20" ht="15">
      <c r="C11" s="6" t="s">
        <v>162</v>
      </c>
      <c r="G11" s="5">
        <v>857300</v>
      </c>
      <c r="H11" s="5"/>
      <c r="N11" s="8" t="s">
        <v>163</v>
      </c>
      <c r="S11" s="5">
        <v>1142500</v>
      </c>
      <c r="T11" s="5"/>
    </row>
  </sheetData>
  <sheetProtection selectLockedCells="1" selectUnlockedCells="1"/>
  <mergeCells count="15">
    <mergeCell ref="G4:H4"/>
    <mergeCell ref="M4:N4"/>
    <mergeCell ref="S4:T4"/>
    <mergeCell ref="G6:H6"/>
    <mergeCell ref="S6:T6"/>
    <mergeCell ref="G7:H7"/>
    <mergeCell ref="S7:T7"/>
    <mergeCell ref="G8:H8"/>
    <mergeCell ref="S8:T8"/>
    <mergeCell ref="G9:H9"/>
    <mergeCell ref="S9:T9"/>
    <mergeCell ref="G10:H10"/>
    <mergeCell ref="S10:T10"/>
    <mergeCell ref="G11:H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spans="2:1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8" ht="39.75" customHeight="1">
      <c r="A6" s="4" t="s">
        <v>165</v>
      </c>
      <c r="E6" s="7" t="s">
        <v>166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5:18" ht="39.75" customHeight="1">
      <c r="E7" s="7" t="s">
        <v>167</v>
      </c>
      <c r="F7" s="7"/>
      <c r="K7" s="7" t="s">
        <v>168</v>
      </c>
      <c r="L7" s="7"/>
      <c r="Q7" s="3" t="s">
        <v>21</v>
      </c>
      <c r="R7" s="3"/>
    </row>
    <row r="9" spans="1:18" ht="15">
      <c r="A9" t="s">
        <v>56</v>
      </c>
      <c r="E9" s="5">
        <v>1715118</v>
      </c>
      <c r="F9" s="5"/>
      <c r="K9" s="5">
        <v>2000020</v>
      </c>
      <c r="L9" s="5"/>
      <c r="Q9" s="5">
        <v>3715139</v>
      </c>
      <c r="R9" s="5"/>
    </row>
    <row r="10" spans="1:18" ht="15">
      <c r="A10" t="s">
        <v>54</v>
      </c>
      <c r="E10" s="5">
        <v>733245</v>
      </c>
      <c r="F10" s="5"/>
      <c r="K10" s="5">
        <v>825020</v>
      </c>
      <c r="L10" s="5"/>
      <c r="Q10" s="5">
        <v>1558265</v>
      </c>
      <c r="R10" s="5"/>
    </row>
    <row r="11" spans="1:18" ht="15">
      <c r="A11" t="s">
        <v>53</v>
      </c>
      <c r="E11" s="5">
        <v>5482479</v>
      </c>
      <c r="F11" s="5"/>
      <c r="K11" s="11" t="s">
        <v>45</v>
      </c>
      <c r="L11" s="11"/>
      <c r="Q11" s="5">
        <v>5482479</v>
      </c>
      <c r="R11" s="5"/>
    </row>
    <row r="12" spans="1:18" ht="15">
      <c r="A12" t="s">
        <v>61</v>
      </c>
      <c r="E12" s="5">
        <v>1715118</v>
      </c>
      <c r="F12" s="5"/>
      <c r="K12" s="5">
        <v>1080041</v>
      </c>
      <c r="L12" s="5"/>
      <c r="Q12" s="5">
        <v>2795159</v>
      </c>
      <c r="R12" s="5"/>
    </row>
    <row r="13" spans="1:18" ht="15">
      <c r="A13" t="s">
        <v>52</v>
      </c>
      <c r="E13" s="5">
        <v>1146222</v>
      </c>
      <c r="F13" s="5"/>
      <c r="K13" s="11" t="s">
        <v>45</v>
      </c>
      <c r="L13" s="11"/>
      <c r="Q13" s="5">
        <v>1146222</v>
      </c>
      <c r="R13" s="5"/>
    </row>
    <row r="14" spans="1:18" ht="15">
      <c r="A14" t="s">
        <v>57</v>
      </c>
      <c r="E14" s="5">
        <v>585753</v>
      </c>
      <c r="F14" s="5"/>
      <c r="K14" s="11" t="s">
        <v>45</v>
      </c>
      <c r="L14" s="11"/>
      <c r="Q14" s="5">
        <v>585753</v>
      </c>
      <c r="R14" s="5"/>
    </row>
    <row r="15" spans="1:18" ht="15">
      <c r="A15" t="s">
        <v>169</v>
      </c>
      <c r="E15" s="5">
        <v>2144951</v>
      </c>
      <c r="F15" s="5"/>
      <c r="K15" s="11" t="s">
        <v>45</v>
      </c>
      <c r="L15" s="11"/>
      <c r="Q15" s="5">
        <v>2144951</v>
      </c>
      <c r="R15" s="5"/>
    </row>
  </sheetData>
  <sheetProtection selectLockedCells="1" selectUnlockedCells="1"/>
  <mergeCells count="28">
    <mergeCell ref="A2:F2"/>
    <mergeCell ref="B5:C5"/>
    <mergeCell ref="D5:S5"/>
    <mergeCell ref="E6:R6"/>
    <mergeCell ref="E7:F7"/>
    <mergeCell ref="K7:L7"/>
    <mergeCell ref="Q7:R7"/>
    <mergeCell ref="E9:F9"/>
    <mergeCell ref="K9:L9"/>
    <mergeCell ref="Q9:R9"/>
    <mergeCell ref="E10:F10"/>
    <mergeCell ref="K10:L10"/>
    <mergeCell ref="Q10:R10"/>
    <mergeCell ref="E11:F11"/>
    <mergeCell ref="K11:L11"/>
    <mergeCell ref="Q11:R11"/>
    <mergeCell ref="E12:F12"/>
    <mergeCell ref="K12:L12"/>
    <mergeCell ref="Q12:R12"/>
    <mergeCell ref="E13:F13"/>
    <mergeCell ref="K13:L13"/>
    <mergeCell ref="Q13:R13"/>
    <mergeCell ref="E14:F14"/>
    <mergeCell ref="K14:L14"/>
    <mergeCell ref="Q14:R14"/>
    <mergeCell ref="E15:F15"/>
    <mergeCell ref="K15:L15"/>
    <mergeCell ref="Q15:R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2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2:3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2" ht="39.75" customHeight="1">
      <c r="A6" s="4" t="s">
        <v>171</v>
      </c>
      <c r="C6" s="3" t="s">
        <v>172</v>
      </c>
      <c r="D6" s="3"/>
      <c r="G6" s="3" t="s">
        <v>173</v>
      </c>
      <c r="H6" s="3"/>
      <c r="K6" s="7" t="s">
        <v>174</v>
      </c>
      <c r="L6" s="7"/>
      <c r="O6" s="7" t="s">
        <v>175</v>
      </c>
      <c r="P6" s="7"/>
      <c r="S6" s="7" t="s">
        <v>176</v>
      </c>
      <c r="T6" s="7"/>
      <c r="W6" s="7" t="s">
        <v>177</v>
      </c>
      <c r="X6" s="7"/>
      <c r="AA6" s="7" t="s">
        <v>178</v>
      </c>
      <c r="AB6" s="7"/>
      <c r="AE6" s="3" t="s">
        <v>21</v>
      </c>
      <c r="AF6" s="3"/>
    </row>
    <row r="7" spans="3:32" ht="39.75" customHeight="1">
      <c r="C7" s="2"/>
      <c r="D7" s="2"/>
      <c r="G7" s="2"/>
      <c r="H7" s="2"/>
      <c r="K7" s="15" t="s">
        <v>179</v>
      </c>
      <c r="L7" s="15"/>
      <c r="O7" s="15" t="s">
        <v>180</v>
      </c>
      <c r="P7" s="15"/>
      <c r="S7" s="15" t="s">
        <v>181</v>
      </c>
      <c r="T7" s="15"/>
      <c r="W7" s="15" t="s">
        <v>182</v>
      </c>
      <c r="X7" s="15"/>
      <c r="AA7" s="2"/>
      <c r="AB7" s="2"/>
      <c r="AE7" s="2"/>
      <c r="AF7" s="2"/>
    </row>
    <row r="8" spans="1:32" ht="15">
      <c r="A8" s="4" t="s">
        <v>183</v>
      </c>
      <c r="D8" s="8">
        <v>2011</v>
      </c>
      <c r="G8" s="5">
        <v>811907</v>
      </c>
      <c r="H8" s="5"/>
      <c r="K8" s="5">
        <v>3715138</v>
      </c>
      <c r="L8" s="5"/>
      <c r="O8" s="11" t="s">
        <v>45</v>
      </c>
      <c r="P8" s="11"/>
      <c r="S8" s="5">
        <v>1445700</v>
      </c>
      <c r="T8" s="5"/>
      <c r="W8" s="5">
        <v>2104001</v>
      </c>
      <c r="X8" s="5"/>
      <c r="AA8" s="5">
        <v>102932</v>
      </c>
      <c r="AB8" s="5"/>
      <c r="AE8" s="5">
        <v>8179678</v>
      </c>
      <c r="AF8" s="5"/>
    </row>
    <row r="9" spans="1:32" ht="15">
      <c r="A9" t="s">
        <v>184</v>
      </c>
      <c r="D9" s="8">
        <v>2010</v>
      </c>
      <c r="G9" s="5">
        <v>595400</v>
      </c>
      <c r="H9" s="5"/>
      <c r="K9" s="5">
        <v>1337914</v>
      </c>
      <c r="L9" s="5"/>
      <c r="O9" s="5">
        <v>236235</v>
      </c>
      <c r="P9" s="5"/>
      <c r="S9" s="5">
        <v>669700</v>
      </c>
      <c r="T9" s="5"/>
      <c r="W9" s="5">
        <v>930302</v>
      </c>
      <c r="X9" s="5"/>
      <c r="AA9" s="5">
        <v>82471</v>
      </c>
      <c r="AB9" s="5"/>
      <c r="AE9" s="5">
        <v>3852022</v>
      </c>
      <c r="AF9" s="5"/>
    </row>
    <row r="10" spans="4:32" ht="15">
      <c r="D10" s="8">
        <v>2009</v>
      </c>
      <c r="G10" s="5">
        <v>595400</v>
      </c>
      <c r="H10" s="5"/>
      <c r="K10" s="5">
        <v>859419</v>
      </c>
      <c r="L10" s="5"/>
      <c r="O10" s="5">
        <v>118450</v>
      </c>
      <c r="P10" s="5"/>
      <c r="S10" s="5">
        <v>566500</v>
      </c>
      <c r="T10" s="5"/>
      <c r="W10" s="5">
        <v>1038282</v>
      </c>
      <c r="X10" s="5"/>
      <c r="AA10" s="5">
        <v>88797</v>
      </c>
      <c r="AB10" s="5"/>
      <c r="AE10" s="5">
        <v>3266848</v>
      </c>
      <c r="AF10" s="5"/>
    </row>
    <row r="11" spans="1:32" ht="15">
      <c r="A11" s="4" t="s">
        <v>185</v>
      </c>
      <c r="D11" s="8">
        <v>2011</v>
      </c>
      <c r="G11" s="5">
        <v>480819</v>
      </c>
      <c r="H11" s="5"/>
      <c r="K11" s="5">
        <v>1558265</v>
      </c>
      <c r="L11" s="5"/>
      <c r="O11" s="11" t="s">
        <v>45</v>
      </c>
      <c r="P11" s="11"/>
      <c r="S11" s="5">
        <v>605500</v>
      </c>
      <c r="T11" s="5"/>
      <c r="W11" s="5">
        <v>861398</v>
      </c>
      <c r="X11" s="5"/>
      <c r="AA11" s="5">
        <v>67711</v>
      </c>
      <c r="AB11" s="5"/>
      <c r="AE11" s="5">
        <v>3573693</v>
      </c>
      <c r="AF11" s="5"/>
    </row>
    <row r="12" ht="15">
      <c r="A12" t="s">
        <v>186</v>
      </c>
    </row>
    <row r="13" ht="15">
      <c r="A13" t="s">
        <v>187</v>
      </c>
    </row>
    <row r="14" spans="1:32" ht="15">
      <c r="A14" s="4" t="s">
        <v>188</v>
      </c>
      <c r="D14" s="8">
        <v>2011</v>
      </c>
      <c r="G14" s="5">
        <v>1217500</v>
      </c>
      <c r="H14" s="5"/>
      <c r="K14" s="5">
        <v>5482479</v>
      </c>
      <c r="L14" s="5"/>
      <c r="O14" s="11" t="s">
        <v>45</v>
      </c>
      <c r="P14" s="11"/>
      <c r="S14" s="5">
        <v>3043800</v>
      </c>
      <c r="T14" s="5"/>
      <c r="W14" s="5">
        <v>1881329</v>
      </c>
      <c r="X14" s="5"/>
      <c r="AA14" s="5">
        <v>148415</v>
      </c>
      <c r="AB14" s="5"/>
      <c r="AE14" s="5">
        <v>11773523</v>
      </c>
      <c r="AF14" s="5"/>
    </row>
    <row r="15" spans="1:32" ht="15">
      <c r="A15" t="s">
        <v>189</v>
      </c>
      <c r="D15" s="8">
        <v>2010</v>
      </c>
      <c r="G15" s="5">
        <v>1184300</v>
      </c>
      <c r="H15" s="5"/>
      <c r="K15" s="5">
        <v>4265965</v>
      </c>
      <c r="L15" s="5"/>
      <c r="O15" s="5">
        <v>680755</v>
      </c>
      <c r="P15" s="5"/>
      <c r="S15" s="5">
        <v>2171300</v>
      </c>
      <c r="T15" s="5"/>
      <c r="W15" s="5">
        <v>1771423</v>
      </c>
      <c r="X15" s="5"/>
      <c r="AA15" s="5">
        <v>144545</v>
      </c>
      <c r="AB15" s="5"/>
      <c r="AE15" s="5">
        <v>10218288</v>
      </c>
      <c r="AF15" s="5"/>
    </row>
    <row r="16" spans="4:32" ht="15">
      <c r="D16" s="8">
        <v>2009</v>
      </c>
      <c r="G16" s="5">
        <v>1184300</v>
      </c>
      <c r="H16" s="5"/>
      <c r="K16" s="5">
        <v>4264733</v>
      </c>
      <c r="L16" s="5"/>
      <c r="O16" s="5">
        <v>588645</v>
      </c>
      <c r="P16" s="5"/>
      <c r="S16" s="5">
        <v>2136500</v>
      </c>
      <c r="T16" s="5"/>
      <c r="W16" s="5">
        <v>12564520</v>
      </c>
      <c r="X16" s="5"/>
      <c r="AA16" s="5">
        <v>155820</v>
      </c>
      <c r="AB16" s="5"/>
      <c r="AE16" s="5">
        <v>20894518</v>
      </c>
      <c r="AF16" s="5"/>
    </row>
    <row r="17" spans="1:32" ht="15">
      <c r="A17" s="4" t="s">
        <v>190</v>
      </c>
      <c r="D17" s="8">
        <v>2011</v>
      </c>
      <c r="G17" s="5">
        <v>639302</v>
      </c>
      <c r="H17" s="5"/>
      <c r="K17" s="5">
        <v>2795159</v>
      </c>
      <c r="L17" s="5"/>
      <c r="O17" s="11" t="s">
        <v>45</v>
      </c>
      <c r="P17" s="11"/>
      <c r="S17" s="5">
        <v>1044300</v>
      </c>
      <c r="T17" s="5"/>
      <c r="W17" s="5">
        <v>1198633</v>
      </c>
      <c r="X17" s="5"/>
      <c r="AA17" s="5">
        <v>98192</v>
      </c>
      <c r="AB17" s="5"/>
      <c r="AE17" s="5">
        <v>5775586</v>
      </c>
      <c r="AF17" s="5"/>
    </row>
    <row r="18" spans="1:32" ht="15">
      <c r="A18" t="s">
        <v>191</v>
      </c>
      <c r="D18" s="8">
        <v>2010</v>
      </c>
      <c r="G18" s="5">
        <v>595400</v>
      </c>
      <c r="H18" s="5"/>
      <c r="K18" s="5">
        <v>1335897</v>
      </c>
      <c r="L18" s="5"/>
      <c r="O18" s="5">
        <v>213277</v>
      </c>
      <c r="P18" s="5"/>
      <c r="S18" s="5">
        <v>694700</v>
      </c>
      <c r="T18" s="5"/>
      <c r="W18" s="5">
        <v>1024561</v>
      </c>
      <c r="X18" s="5"/>
      <c r="AA18" s="5">
        <v>94926</v>
      </c>
      <c r="AB18" s="5"/>
      <c r="AE18" s="5">
        <v>3958761</v>
      </c>
      <c r="AF18" s="5"/>
    </row>
    <row r="19" spans="4:32" ht="15">
      <c r="D19" s="8">
        <v>2009</v>
      </c>
      <c r="G19" s="5">
        <v>595300</v>
      </c>
      <c r="H19" s="5"/>
      <c r="K19" s="5">
        <v>1934337</v>
      </c>
      <c r="L19" s="5"/>
      <c r="O19" s="5">
        <v>184370</v>
      </c>
      <c r="P19" s="5"/>
      <c r="S19" s="5">
        <v>683500</v>
      </c>
      <c r="T19" s="5"/>
      <c r="W19" s="5">
        <v>1061787</v>
      </c>
      <c r="X19" s="5"/>
      <c r="AA19" s="5">
        <v>88531</v>
      </c>
      <c r="AB19" s="5"/>
      <c r="AE19" s="5">
        <v>4547825</v>
      </c>
      <c r="AF19" s="5"/>
    </row>
    <row r="20" spans="1:32" ht="15">
      <c r="A20" s="4" t="s">
        <v>52</v>
      </c>
      <c r="D20" s="8">
        <v>2011</v>
      </c>
      <c r="G20" s="5">
        <v>531800</v>
      </c>
      <c r="H20" s="5"/>
      <c r="K20" s="5">
        <v>1146222</v>
      </c>
      <c r="L20" s="5"/>
      <c r="O20" s="11" t="s">
        <v>45</v>
      </c>
      <c r="P20" s="11"/>
      <c r="S20" s="5">
        <v>691400</v>
      </c>
      <c r="T20" s="5"/>
      <c r="W20" s="5">
        <v>1141901</v>
      </c>
      <c r="X20" s="5"/>
      <c r="AA20" s="5">
        <v>91152</v>
      </c>
      <c r="AB20" s="5"/>
      <c r="AE20" s="5">
        <v>3602475</v>
      </c>
      <c r="AF20" s="5"/>
    </row>
    <row r="21" spans="1:32" ht="15">
      <c r="A21" t="s">
        <v>186</v>
      </c>
      <c r="D21" s="8">
        <v>2010</v>
      </c>
      <c r="G21" s="5">
        <v>517300</v>
      </c>
      <c r="H21" s="5"/>
      <c r="K21" s="5">
        <v>890598</v>
      </c>
      <c r="L21" s="5"/>
      <c r="O21" s="5">
        <v>142447</v>
      </c>
      <c r="P21" s="5"/>
      <c r="S21" s="5">
        <v>560500</v>
      </c>
      <c r="T21" s="5"/>
      <c r="W21" s="5">
        <v>929239</v>
      </c>
      <c r="X21" s="5"/>
      <c r="AA21" s="5">
        <v>87251</v>
      </c>
      <c r="AB21" s="5"/>
      <c r="AE21" s="5">
        <v>3127335</v>
      </c>
      <c r="AF21" s="5"/>
    </row>
    <row r="22" spans="1:32" ht="15">
      <c r="A22" t="s">
        <v>192</v>
      </c>
      <c r="D22" s="8">
        <v>2009</v>
      </c>
      <c r="G22" s="5">
        <v>517300</v>
      </c>
      <c r="H22" s="5"/>
      <c r="K22" s="5">
        <v>891782</v>
      </c>
      <c r="L22" s="5"/>
      <c r="O22" s="5">
        <v>123085</v>
      </c>
      <c r="P22" s="5"/>
      <c r="S22" s="5">
        <v>501500</v>
      </c>
      <c r="T22" s="5"/>
      <c r="W22" s="5">
        <v>834243</v>
      </c>
      <c r="X22" s="5"/>
      <c r="AA22" s="5">
        <v>88422</v>
      </c>
      <c r="AB22" s="5"/>
      <c r="AE22" s="5">
        <v>2956332</v>
      </c>
      <c r="AF22" s="5"/>
    </row>
    <row r="23" spans="1:32" ht="15">
      <c r="A23" s="4" t="s">
        <v>57</v>
      </c>
      <c r="D23" s="8">
        <v>2011</v>
      </c>
      <c r="G23" s="5">
        <v>365000</v>
      </c>
      <c r="H23" s="5"/>
      <c r="K23" s="5">
        <v>585753</v>
      </c>
      <c r="L23" s="5"/>
      <c r="O23" s="11" t="s">
        <v>45</v>
      </c>
      <c r="P23" s="11"/>
      <c r="S23" s="5">
        <v>365000</v>
      </c>
      <c r="T23" s="5"/>
      <c r="W23" s="5">
        <v>683547</v>
      </c>
      <c r="X23" s="5"/>
      <c r="AA23" s="5">
        <v>66473</v>
      </c>
      <c r="AB23" s="5"/>
      <c r="AE23" s="5">
        <v>2065773</v>
      </c>
      <c r="AF23" s="5"/>
    </row>
    <row r="24" ht="15">
      <c r="A24" t="s">
        <v>193</v>
      </c>
    </row>
    <row r="25" ht="15">
      <c r="A25" s="6" t="s">
        <v>194</v>
      </c>
    </row>
    <row r="26" spans="1:32" ht="15">
      <c r="A26" s="4" t="s">
        <v>195</v>
      </c>
      <c r="D26" s="8">
        <v>2011</v>
      </c>
      <c r="G26" s="5">
        <v>714045</v>
      </c>
      <c r="H26" s="5"/>
      <c r="K26" s="5">
        <v>2144951</v>
      </c>
      <c r="L26" s="5"/>
      <c r="O26" s="11" t="s">
        <v>45</v>
      </c>
      <c r="P26" s="11"/>
      <c r="S26" s="5">
        <v>1142500</v>
      </c>
      <c r="T26" s="5"/>
      <c r="W26" s="5">
        <v>592300</v>
      </c>
      <c r="X26" s="5"/>
      <c r="AA26" s="5">
        <v>107347</v>
      </c>
      <c r="AB26" s="5"/>
      <c r="AE26" s="5">
        <v>4701143</v>
      </c>
      <c r="AF26" s="5"/>
    </row>
    <row r="27" spans="1:32" ht="15">
      <c r="A27" t="s">
        <v>196</v>
      </c>
      <c r="D27" s="8">
        <v>2010</v>
      </c>
      <c r="G27" s="5">
        <v>833900</v>
      </c>
      <c r="H27" s="5"/>
      <c r="K27" s="5">
        <v>2003846</v>
      </c>
      <c r="L27" s="5"/>
      <c r="O27" s="5">
        <v>319522</v>
      </c>
      <c r="P27" s="5"/>
      <c r="S27" s="5">
        <v>1111900</v>
      </c>
      <c r="T27" s="5"/>
      <c r="W27" s="5">
        <v>928427</v>
      </c>
      <c r="X27" s="5"/>
      <c r="AA27" s="5">
        <v>110223</v>
      </c>
      <c r="AB27" s="5"/>
      <c r="AE27" s="5">
        <v>5307818</v>
      </c>
      <c r="AF27" s="5"/>
    </row>
    <row r="28" spans="1:32" ht="15">
      <c r="A28" t="s">
        <v>197</v>
      </c>
      <c r="D28" s="8">
        <v>2009</v>
      </c>
      <c r="G28" s="5">
        <v>833900</v>
      </c>
      <c r="H28" s="5"/>
      <c r="K28" s="5">
        <v>2002914</v>
      </c>
      <c r="L28" s="5"/>
      <c r="O28" s="5">
        <v>276555</v>
      </c>
      <c r="P28" s="5"/>
      <c r="S28" s="5">
        <v>1094100</v>
      </c>
      <c r="T28" s="5"/>
      <c r="W28" s="5">
        <v>1943532</v>
      </c>
      <c r="X28" s="5"/>
      <c r="AA28" s="5">
        <v>115065</v>
      </c>
      <c r="AB28" s="5"/>
      <c r="AE28" s="5">
        <v>6266066</v>
      </c>
      <c r="AF28" s="5"/>
    </row>
  </sheetData>
  <sheetProtection selectLockedCells="1" selectUnlockedCells="1"/>
  <mergeCells count="144">
    <mergeCell ref="A2:F2"/>
    <mergeCell ref="B5:E5"/>
    <mergeCell ref="F5:I5"/>
    <mergeCell ref="J5:M5"/>
    <mergeCell ref="N5:Q5"/>
    <mergeCell ref="R5:U5"/>
    <mergeCell ref="V5:Y5"/>
    <mergeCell ref="Z5:AC5"/>
    <mergeCell ref="AD5:AG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  <mergeCell ref="G21:H21"/>
    <mergeCell ref="K21:L21"/>
    <mergeCell ref="O21:P21"/>
    <mergeCell ref="S21:T21"/>
    <mergeCell ref="W21:X21"/>
    <mergeCell ref="AA21:AB21"/>
    <mergeCell ref="AE21:AF21"/>
    <mergeCell ref="G22:H22"/>
    <mergeCell ref="K22:L22"/>
    <mergeCell ref="O22:P22"/>
    <mergeCell ref="S22:T22"/>
    <mergeCell ref="W22:X22"/>
    <mergeCell ref="AA22:AB22"/>
    <mergeCell ref="AE22:AF22"/>
    <mergeCell ref="G23:H23"/>
    <mergeCell ref="K23:L23"/>
    <mergeCell ref="O23:P23"/>
    <mergeCell ref="S23:T23"/>
    <mergeCell ref="W23:X23"/>
    <mergeCell ref="AA23:AB23"/>
    <mergeCell ref="AE23:AF23"/>
    <mergeCell ref="G26:H26"/>
    <mergeCell ref="K26:L26"/>
    <mergeCell ref="O26:P26"/>
    <mergeCell ref="S26:T26"/>
    <mergeCell ref="W26:X26"/>
    <mergeCell ref="AA26:AB26"/>
    <mergeCell ref="AE26:AF26"/>
    <mergeCell ref="G27:H27"/>
    <mergeCell ref="K27:L27"/>
    <mergeCell ref="O27:P27"/>
    <mergeCell ref="S27:T27"/>
    <mergeCell ref="W27:X27"/>
    <mergeCell ref="AA27:AB27"/>
    <mergeCell ref="AE27:AF27"/>
    <mergeCell ref="G28:H28"/>
    <mergeCell ref="K28:L28"/>
    <mergeCell ref="O28:P28"/>
    <mergeCell ref="S28:T28"/>
    <mergeCell ref="W28:X28"/>
    <mergeCell ref="AA28:AB28"/>
    <mergeCell ref="AE28:AF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39.75" customHeight="1">
      <c r="A4" s="9" t="s">
        <v>198</v>
      </c>
      <c r="C4" s="7" t="s">
        <v>43</v>
      </c>
      <c r="D4" s="7"/>
      <c r="G4" s="7" t="s">
        <v>44</v>
      </c>
      <c r="H4" s="7"/>
      <c r="K4" s="3" t="s">
        <v>21</v>
      </c>
      <c r="L4" s="3"/>
    </row>
    <row r="5" spans="1:12" ht="15">
      <c r="A5" t="s">
        <v>56</v>
      </c>
      <c r="C5" s="5">
        <v>2066948</v>
      </c>
      <c r="D5" s="5"/>
      <c r="G5" s="5">
        <v>37053</v>
      </c>
      <c r="H5" s="5"/>
      <c r="K5" s="5">
        <v>2104001</v>
      </c>
      <c r="L5" s="5"/>
    </row>
    <row r="6" spans="1:12" ht="15">
      <c r="A6" s="6" t="s">
        <v>199</v>
      </c>
      <c r="C6" s="5">
        <v>853743</v>
      </c>
      <c r="D6" s="5"/>
      <c r="G6" s="5">
        <v>7655</v>
      </c>
      <c r="H6" s="5"/>
      <c r="K6" s="5">
        <v>861398</v>
      </c>
      <c r="L6" s="5"/>
    </row>
    <row r="7" spans="1:12" ht="15">
      <c r="A7" t="s">
        <v>53</v>
      </c>
      <c r="C7" s="5">
        <v>1716999</v>
      </c>
      <c r="D7" s="5"/>
      <c r="G7" s="5">
        <v>164330</v>
      </c>
      <c r="H7" s="5"/>
      <c r="K7" s="5">
        <v>1881329</v>
      </c>
      <c r="L7" s="5"/>
    </row>
    <row r="8" spans="1:12" ht="15">
      <c r="A8" s="6" t="s">
        <v>200</v>
      </c>
      <c r="C8" s="5">
        <v>1191918</v>
      </c>
      <c r="D8" s="5"/>
      <c r="G8" s="5">
        <v>6715</v>
      </c>
      <c r="H8" s="5"/>
      <c r="K8" s="5">
        <v>1198633</v>
      </c>
      <c r="L8" s="5"/>
    </row>
    <row r="9" spans="1:12" ht="15">
      <c r="A9" t="s">
        <v>52</v>
      </c>
      <c r="C9" s="5">
        <v>1134617</v>
      </c>
      <c r="D9" s="5"/>
      <c r="G9" s="5">
        <v>7284</v>
      </c>
      <c r="H9" s="5"/>
      <c r="K9" s="5">
        <v>1141901</v>
      </c>
      <c r="L9" s="5"/>
    </row>
    <row r="10" spans="1:12" ht="15">
      <c r="A10" s="6" t="s">
        <v>201</v>
      </c>
      <c r="C10" s="5">
        <v>670880</v>
      </c>
      <c r="D10" s="5"/>
      <c r="G10" s="5">
        <v>12667</v>
      </c>
      <c r="H10" s="5"/>
      <c r="K10" s="5">
        <v>683547</v>
      </c>
      <c r="L10" s="5"/>
    </row>
    <row r="11" spans="1:12" ht="15">
      <c r="A11" s="6" t="s">
        <v>202</v>
      </c>
      <c r="C11" s="5">
        <v>440003</v>
      </c>
      <c r="D11" s="5"/>
      <c r="G11" s="5">
        <v>152297</v>
      </c>
      <c r="H11" s="5"/>
      <c r="K11" s="5">
        <v>592300</v>
      </c>
      <c r="L11" s="5"/>
    </row>
  </sheetData>
  <sheetProtection selectLockedCells="1" selectUnlockedCells="1"/>
  <mergeCells count="27">
    <mergeCell ref="B3:E3"/>
    <mergeCell ref="F3:I3"/>
    <mergeCell ref="J3:M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6" ht="39.75" customHeight="1">
      <c r="A4" s="9" t="s">
        <v>203</v>
      </c>
      <c r="C4" s="7" t="s">
        <v>204</v>
      </c>
      <c r="D4" s="7"/>
      <c r="G4" s="7" t="s">
        <v>205</v>
      </c>
      <c r="H4" s="7"/>
      <c r="K4" s="3" t="s">
        <v>206</v>
      </c>
      <c r="L4" s="3"/>
      <c r="O4" s="3" t="s">
        <v>21</v>
      </c>
      <c r="P4" s="3"/>
    </row>
    <row r="5" spans="1:16" ht="15">
      <c r="A5" t="s">
        <v>56</v>
      </c>
      <c r="C5" s="5">
        <v>49205</v>
      </c>
      <c r="D5" s="5"/>
      <c r="G5" s="5">
        <v>23309</v>
      </c>
      <c r="H5" s="5"/>
      <c r="K5" s="5">
        <v>30418</v>
      </c>
      <c r="L5" s="5"/>
      <c r="O5" s="5">
        <v>102932</v>
      </c>
      <c r="P5" s="5"/>
    </row>
    <row r="6" spans="1:16" ht="15">
      <c r="A6" s="6" t="s">
        <v>199</v>
      </c>
      <c r="C6" s="5">
        <v>29179</v>
      </c>
      <c r="D6" s="5"/>
      <c r="G6" s="5">
        <v>23506</v>
      </c>
      <c r="H6" s="5"/>
      <c r="K6" s="5">
        <v>15026</v>
      </c>
      <c r="L6" s="5"/>
      <c r="O6" s="5">
        <v>67711</v>
      </c>
      <c r="P6" s="5"/>
    </row>
    <row r="7" spans="1:16" ht="15">
      <c r="A7" t="s">
        <v>53</v>
      </c>
      <c r="C7" s="5">
        <v>111475</v>
      </c>
      <c r="D7" s="5"/>
      <c r="G7" s="5">
        <v>17102</v>
      </c>
      <c r="H7" s="5"/>
      <c r="K7" s="5">
        <v>19838</v>
      </c>
      <c r="L7" s="5"/>
      <c r="O7" s="5">
        <v>148415</v>
      </c>
      <c r="P7" s="5"/>
    </row>
    <row r="8" spans="1:16" ht="15">
      <c r="A8" s="6" t="s">
        <v>200</v>
      </c>
      <c r="C8" s="5">
        <v>44883</v>
      </c>
      <c r="D8" s="5"/>
      <c r="G8" s="5">
        <v>23309</v>
      </c>
      <c r="H8" s="5"/>
      <c r="K8" s="5">
        <v>30000</v>
      </c>
      <c r="L8" s="5"/>
      <c r="O8" s="5">
        <v>98192</v>
      </c>
      <c r="P8" s="5"/>
    </row>
    <row r="9" spans="1:16" ht="15">
      <c r="A9" t="s">
        <v>52</v>
      </c>
      <c r="C9" s="5">
        <v>37054</v>
      </c>
      <c r="D9" s="5"/>
      <c r="G9" s="5">
        <v>24098</v>
      </c>
      <c r="H9" s="5"/>
      <c r="K9" s="5">
        <v>30000</v>
      </c>
      <c r="L9" s="5"/>
      <c r="O9" s="5">
        <v>91152</v>
      </c>
      <c r="P9" s="5"/>
    </row>
    <row r="10" spans="1:16" ht="15">
      <c r="A10" s="6" t="s">
        <v>201</v>
      </c>
      <c r="C10" s="5">
        <v>22768</v>
      </c>
      <c r="D10" s="5"/>
      <c r="G10" s="5">
        <v>23705</v>
      </c>
      <c r="H10" s="5"/>
      <c r="K10" s="5">
        <v>20000</v>
      </c>
      <c r="L10" s="5"/>
      <c r="O10" s="5">
        <v>66473</v>
      </c>
      <c r="P10" s="5"/>
    </row>
    <row r="11" spans="1:16" ht="15">
      <c r="A11" s="6" t="s">
        <v>202</v>
      </c>
      <c r="C11" s="5">
        <v>62126</v>
      </c>
      <c r="D11" s="5"/>
      <c r="G11" s="5">
        <v>15230</v>
      </c>
      <c r="H11" s="5"/>
      <c r="K11" s="5">
        <v>29991</v>
      </c>
      <c r="L11" s="5"/>
      <c r="O11" s="5">
        <v>107347</v>
      </c>
      <c r="P11" s="5"/>
    </row>
  </sheetData>
  <sheetProtection selectLockedCells="1" selectUnlockedCells="1"/>
  <mergeCells count="36">
    <mergeCell ref="B3:E3"/>
    <mergeCell ref="F3:I3"/>
    <mergeCell ref="J3:M3"/>
    <mergeCell ref="N3:Q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7.7109375" style="0" customWidth="1"/>
    <col min="5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36" ht="15">
      <c r="C5" s="2"/>
      <c r="D5" s="2"/>
      <c r="G5" s="2"/>
      <c r="H5" s="2"/>
      <c r="K5" s="2"/>
      <c r="L5" s="2"/>
      <c r="M5" s="2"/>
      <c r="N5" s="2"/>
      <c r="O5" s="2"/>
      <c r="P5" s="2"/>
      <c r="Q5" s="2"/>
      <c r="R5" s="2"/>
      <c r="S5" s="2"/>
      <c r="T5" s="2"/>
      <c r="W5" s="2"/>
      <c r="X5" s="2"/>
      <c r="Y5" s="2"/>
      <c r="Z5" s="2"/>
      <c r="AA5" s="2"/>
      <c r="AB5" s="2"/>
      <c r="AC5" s="2"/>
      <c r="AD5" s="2"/>
      <c r="AE5" s="2"/>
      <c r="AF5" s="2"/>
      <c r="AI5" s="2"/>
      <c r="AJ5" s="2"/>
    </row>
    <row r="6" spans="1:36" ht="39.75" customHeight="1">
      <c r="A6" s="4" t="s">
        <v>208</v>
      </c>
      <c r="C6" s="2"/>
      <c r="D6" s="2"/>
      <c r="G6" s="2"/>
      <c r="H6" s="2"/>
      <c r="K6" s="7" t="s">
        <v>209</v>
      </c>
      <c r="L6" s="7"/>
      <c r="M6" s="7"/>
      <c r="N6" s="7"/>
      <c r="O6" s="7"/>
      <c r="P6" s="7"/>
      <c r="Q6" s="7"/>
      <c r="R6" s="7"/>
      <c r="S6" s="7"/>
      <c r="T6" s="7"/>
      <c r="W6" s="7" t="s">
        <v>210</v>
      </c>
      <c r="X6" s="7"/>
      <c r="Y6" s="7"/>
      <c r="Z6" s="7"/>
      <c r="AA6" s="7"/>
      <c r="AB6" s="7"/>
      <c r="AC6" s="7"/>
      <c r="AD6" s="7"/>
      <c r="AE6" s="7"/>
      <c r="AF6" s="7"/>
      <c r="AI6" s="7" t="s">
        <v>211</v>
      </c>
      <c r="AJ6" s="7"/>
    </row>
    <row r="7" spans="3:8" ht="39.75" customHeight="1">
      <c r="C7" s="7" t="s">
        <v>212</v>
      </c>
      <c r="D7" s="7"/>
      <c r="G7" s="7" t="s">
        <v>213</v>
      </c>
      <c r="H7" s="7"/>
    </row>
    <row r="8" spans="11:35" ht="15">
      <c r="K8" s="3" t="s">
        <v>126</v>
      </c>
      <c r="L8" s="3"/>
      <c r="O8" s="3" t="s">
        <v>127</v>
      </c>
      <c r="P8" s="3"/>
      <c r="S8" s="3" t="s">
        <v>128</v>
      </c>
      <c r="T8" s="3"/>
      <c r="W8" s="3" t="s">
        <v>126</v>
      </c>
      <c r="X8" s="3"/>
      <c r="AD8" s="3" t="s">
        <v>127</v>
      </c>
      <c r="AE8" s="3"/>
      <c r="AH8" s="3" t="s">
        <v>128</v>
      </c>
      <c r="AI8" s="3"/>
    </row>
    <row r="9" ht="15">
      <c r="A9" s="9" t="s">
        <v>214</v>
      </c>
    </row>
    <row r="10" spans="1:36" ht="15">
      <c r="A10" t="s">
        <v>215</v>
      </c>
      <c r="D10" s="8" t="s">
        <v>216</v>
      </c>
      <c r="H10" s="8" t="s">
        <v>217</v>
      </c>
      <c r="X10" s="8" t="s">
        <v>23</v>
      </c>
      <c r="AB10" s="10">
        <v>40700</v>
      </c>
      <c r="AF10" s="10">
        <v>61050</v>
      </c>
      <c r="AI10" s="5">
        <v>1715118</v>
      </c>
      <c r="AJ10" s="5"/>
    </row>
    <row r="11" spans="1:36" ht="15">
      <c r="A11" t="s">
        <v>215</v>
      </c>
      <c r="D11" s="8" t="s">
        <v>218</v>
      </c>
      <c r="H11" s="8" t="s">
        <v>218</v>
      </c>
      <c r="X11" s="8" t="s">
        <v>23</v>
      </c>
      <c r="AB11" s="10">
        <v>44443</v>
      </c>
      <c r="AF11" s="10">
        <v>66665</v>
      </c>
      <c r="AI11" s="5">
        <v>2000020</v>
      </c>
      <c r="AJ11" s="5"/>
    </row>
    <row r="12" spans="1:20" ht="15">
      <c r="A12" t="s">
        <v>219</v>
      </c>
      <c r="K12" s="11" t="s">
        <v>45</v>
      </c>
      <c r="L12" s="11"/>
      <c r="O12" s="5">
        <v>722900</v>
      </c>
      <c r="P12" s="5"/>
      <c r="S12" s="5">
        <v>1445700</v>
      </c>
      <c r="T12" s="5"/>
    </row>
    <row r="13" ht="15">
      <c r="A13" s="9" t="s">
        <v>199</v>
      </c>
    </row>
    <row r="14" spans="1:36" ht="15">
      <c r="A14" t="s">
        <v>215</v>
      </c>
      <c r="D14" s="8" t="s">
        <v>216</v>
      </c>
      <c r="H14" s="8" t="s">
        <v>217</v>
      </c>
      <c r="X14" s="8" t="s">
        <v>23</v>
      </c>
      <c r="AB14" s="10">
        <v>17400</v>
      </c>
      <c r="AF14" s="10">
        <v>26100</v>
      </c>
      <c r="AI14" s="5">
        <v>733245</v>
      </c>
      <c r="AJ14" s="5"/>
    </row>
    <row r="15" spans="1:36" ht="15">
      <c r="A15" t="s">
        <v>215</v>
      </c>
      <c r="D15" s="8" t="s">
        <v>220</v>
      </c>
      <c r="H15" s="8" t="s">
        <v>221</v>
      </c>
      <c r="X15" s="8" t="s">
        <v>23</v>
      </c>
      <c r="AB15" s="10">
        <v>18796</v>
      </c>
      <c r="AF15" s="10">
        <v>28194</v>
      </c>
      <c r="AI15" s="5">
        <v>825020</v>
      </c>
      <c r="AJ15" s="5"/>
    </row>
    <row r="16" spans="1:20" ht="15">
      <c r="A16" t="s">
        <v>219</v>
      </c>
      <c r="K16" s="11" t="s">
        <v>45</v>
      </c>
      <c r="L16" s="11"/>
      <c r="O16" s="5">
        <v>302800</v>
      </c>
      <c r="P16" s="5"/>
      <c r="S16" s="5">
        <v>605500</v>
      </c>
      <c r="T16" s="5"/>
    </row>
    <row r="17" ht="15">
      <c r="A17" s="9" t="s">
        <v>222</v>
      </c>
    </row>
    <row r="18" spans="1:36" ht="15">
      <c r="A18" t="s">
        <v>215</v>
      </c>
      <c r="D18" s="8" t="s">
        <v>216</v>
      </c>
      <c r="H18" s="8" t="s">
        <v>217</v>
      </c>
      <c r="X18" s="8" t="s">
        <v>23</v>
      </c>
      <c r="AB18" s="10">
        <v>130100</v>
      </c>
      <c r="AF18" s="10">
        <v>195150</v>
      </c>
      <c r="AI18" s="5">
        <v>5482479</v>
      </c>
      <c r="AJ18" s="5"/>
    </row>
    <row r="19" spans="1:20" ht="15">
      <c r="A19" t="s">
        <v>219</v>
      </c>
      <c r="K19" s="11" t="s">
        <v>45</v>
      </c>
      <c r="L19" s="11"/>
      <c r="O19" s="5">
        <v>1521900</v>
      </c>
      <c r="P19" s="5"/>
      <c r="S19" s="5">
        <v>3043800</v>
      </c>
      <c r="T19" s="5"/>
    </row>
    <row r="20" ht="15">
      <c r="A20" s="4" t="s">
        <v>61</v>
      </c>
    </row>
    <row r="21" spans="1:36" ht="15">
      <c r="A21" t="s">
        <v>215</v>
      </c>
      <c r="D21" s="8" t="s">
        <v>216</v>
      </c>
      <c r="H21" s="8" t="s">
        <v>217</v>
      </c>
      <c r="X21" s="8" t="s">
        <v>23</v>
      </c>
      <c r="AB21" s="10">
        <v>40700</v>
      </c>
      <c r="AF21" s="10">
        <v>61050</v>
      </c>
      <c r="AI21" s="5">
        <v>1715118</v>
      </c>
      <c r="AJ21" s="5"/>
    </row>
    <row r="22" spans="1:36" ht="15">
      <c r="A22" t="s">
        <v>215</v>
      </c>
      <c r="D22" s="8" t="s">
        <v>220</v>
      </c>
      <c r="H22" s="8" t="s">
        <v>221</v>
      </c>
      <c r="X22" s="8" t="s">
        <v>23</v>
      </c>
      <c r="AB22" s="10">
        <v>24606</v>
      </c>
      <c r="AF22" s="10">
        <v>36909</v>
      </c>
      <c r="AI22" s="5">
        <v>1080041</v>
      </c>
      <c r="AJ22" s="5"/>
    </row>
    <row r="23" spans="1:20" ht="15">
      <c r="A23" t="s">
        <v>219</v>
      </c>
      <c r="K23" s="11" t="s">
        <v>45</v>
      </c>
      <c r="L23" s="11"/>
      <c r="O23" s="5">
        <v>522200</v>
      </c>
      <c r="P23" s="5"/>
      <c r="S23" s="5">
        <v>1044300</v>
      </c>
      <c r="T23" s="5"/>
    </row>
    <row r="24" ht="15">
      <c r="A24" s="4" t="s">
        <v>52</v>
      </c>
    </row>
    <row r="25" spans="1:36" ht="15">
      <c r="A25" t="s">
        <v>215</v>
      </c>
      <c r="D25" s="8" t="s">
        <v>216</v>
      </c>
      <c r="H25" s="8" t="s">
        <v>217</v>
      </c>
      <c r="X25" s="8" t="s">
        <v>23</v>
      </c>
      <c r="AB25" s="10">
        <v>27200</v>
      </c>
      <c r="AF25" s="10">
        <v>40800</v>
      </c>
      <c r="AI25" s="5">
        <v>1146222</v>
      </c>
      <c r="AJ25" s="5"/>
    </row>
    <row r="26" spans="1:20" ht="15">
      <c r="A26" t="s">
        <v>219</v>
      </c>
      <c r="K26" s="11" t="s">
        <v>45</v>
      </c>
      <c r="L26" s="11"/>
      <c r="O26" s="5">
        <v>345700</v>
      </c>
      <c r="P26" s="5"/>
      <c r="S26" s="5">
        <v>691400</v>
      </c>
      <c r="T26" s="5"/>
    </row>
    <row r="27" ht="15">
      <c r="A27" s="4" t="s">
        <v>57</v>
      </c>
    </row>
    <row r="28" spans="1:36" ht="15">
      <c r="A28" t="s">
        <v>215</v>
      </c>
      <c r="D28" s="8" t="s">
        <v>216</v>
      </c>
      <c r="H28" s="8" t="s">
        <v>217</v>
      </c>
      <c r="X28" s="8" t="s">
        <v>23</v>
      </c>
      <c r="AB28" s="10">
        <v>13900</v>
      </c>
      <c r="AF28" s="10">
        <v>20850</v>
      </c>
      <c r="AI28" s="5">
        <v>585753</v>
      </c>
      <c r="AJ28" s="5"/>
    </row>
    <row r="29" spans="1:20" ht="15">
      <c r="A29" t="s">
        <v>219</v>
      </c>
      <c r="K29" s="11" t="s">
        <v>45</v>
      </c>
      <c r="L29" s="11"/>
      <c r="O29" s="5">
        <v>182500</v>
      </c>
      <c r="P29" s="5"/>
      <c r="S29" s="5">
        <v>365000</v>
      </c>
      <c r="T29" s="5"/>
    </row>
    <row r="30" ht="15">
      <c r="A30" s="4" t="s">
        <v>169</v>
      </c>
    </row>
    <row r="31" spans="1:36" ht="15">
      <c r="A31" t="s">
        <v>215</v>
      </c>
      <c r="D31" s="8" t="s">
        <v>216</v>
      </c>
      <c r="H31" s="8" t="s">
        <v>217</v>
      </c>
      <c r="X31" s="8" t="s">
        <v>23</v>
      </c>
      <c r="AB31" s="10">
        <v>50900</v>
      </c>
      <c r="AF31" s="10">
        <v>76350</v>
      </c>
      <c r="AI31" s="5">
        <v>2144951</v>
      </c>
      <c r="AJ31" s="5"/>
    </row>
    <row r="32" spans="1:20" ht="15">
      <c r="A32" s="6" t="s">
        <v>223</v>
      </c>
      <c r="K32" s="11" t="s">
        <v>45</v>
      </c>
      <c r="L32" s="11"/>
      <c r="O32" s="5">
        <v>571300</v>
      </c>
      <c r="P32" s="5"/>
      <c r="S32" s="5">
        <v>1142500</v>
      </c>
      <c r="T32" s="5"/>
    </row>
  </sheetData>
  <sheetProtection selectLockedCells="1" selectUnlockedCells="1"/>
  <mergeCells count="50">
    <mergeCell ref="A2:F2"/>
    <mergeCell ref="C5:D5"/>
    <mergeCell ref="G5:H5"/>
    <mergeCell ref="K5:T5"/>
    <mergeCell ref="W5:AF5"/>
    <mergeCell ref="AI5:AJ5"/>
    <mergeCell ref="C6:D6"/>
    <mergeCell ref="G6:H6"/>
    <mergeCell ref="K6:T6"/>
    <mergeCell ref="W6:AF6"/>
    <mergeCell ref="AI6:AJ6"/>
    <mergeCell ref="C7:D7"/>
    <mergeCell ref="G7:H7"/>
    <mergeCell ref="K8:L8"/>
    <mergeCell ref="O8:P8"/>
    <mergeCell ref="S8:T8"/>
    <mergeCell ref="W8:X8"/>
    <mergeCell ref="AD8:AE8"/>
    <mergeCell ref="AH8:AI8"/>
    <mergeCell ref="AI10:AJ10"/>
    <mergeCell ref="AI11:AJ11"/>
    <mergeCell ref="K12:L12"/>
    <mergeCell ref="O12:P12"/>
    <mergeCell ref="S12:T12"/>
    <mergeCell ref="AI14:AJ14"/>
    <mergeCell ref="AI15:AJ15"/>
    <mergeCell ref="K16:L16"/>
    <mergeCell ref="O16:P16"/>
    <mergeCell ref="S16:T16"/>
    <mergeCell ref="AI18:AJ18"/>
    <mergeCell ref="K19:L19"/>
    <mergeCell ref="O19:P19"/>
    <mergeCell ref="S19:T19"/>
    <mergeCell ref="AI21:AJ21"/>
    <mergeCell ref="AI22:AJ22"/>
    <mergeCell ref="K23:L23"/>
    <mergeCell ref="O23:P23"/>
    <mergeCell ref="S23:T23"/>
    <mergeCell ref="AI25:AJ25"/>
    <mergeCell ref="K26:L26"/>
    <mergeCell ref="O26:P26"/>
    <mergeCell ref="S26:T26"/>
    <mergeCell ref="AI28:AJ28"/>
    <mergeCell ref="K29:L29"/>
    <mergeCell ref="O29:P29"/>
    <mergeCell ref="S29:T29"/>
    <mergeCell ref="AI31:AJ31"/>
    <mergeCell ref="K32:L32"/>
    <mergeCell ref="O32:P32"/>
    <mergeCell ref="S32:T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6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7" width="3.7109375" style="0" customWidth="1"/>
    <col min="18" max="23" width="8.7109375" style="0" customWidth="1"/>
    <col min="24" max="24" width="10.7109375" style="0" customWidth="1"/>
    <col min="25" max="25" width="3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9" t="s">
        <v>225</v>
      </c>
      <c r="C6" s="7" t="s">
        <v>226</v>
      </c>
      <c r="D6" s="7"/>
      <c r="G6" s="3" t="s">
        <v>227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W6" s="7" t="s">
        <v>228</v>
      </c>
      <c r="X6" s="7"/>
      <c r="Y6" s="7"/>
      <c r="Z6" s="7"/>
      <c r="AA6" s="7"/>
      <c r="AB6" s="7"/>
    </row>
    <row r="7" spans="7:28" ht="39.75" customHeight="1">
      <c r="G7" s="7" t="s">
        <v>229</v>
      </c>
      <c r="H7" s="7"/>
      <c r="I7" s="7"/>
      <c r="J7" s="7"/>
      <c r="K7" s="7"/>
      <c r="L7" s="7"/>
      <c r="O7" s="2"/>
      <c r="P7" s="2"/>
      <c r="S7" s="2"/>
      <c r="T7" s="2"/>
      <c r="W7" s="7" t="s">
        <v>230</v>
      </c>
      <c r="X7" s="7"/>
      <c r="AA7" s="7" t="s">
        <v>231</v>
      </c>
      <c r="AB7" s="7"/>
    </row>
    <row r="8" spans="7:26" ht="39.75" customHeight="1">
      <c r="G8" s="3" t="s">
        <v>232</v>
      </c>
      <c r="H8" s="3"/>
      <c r="K8" s="7" t="s">
        <v>233</v>
      </c>
      <c r="L8" s="7"/>
      <c r="O8" s="7" t="s">
        <v>234</v>
      </c>
      <c r="P8" s="7"/>
      <c r="Y8" s="7" t="s">
        <v>235</v>
      </c>
      <c r="Z8" s="7"/>
    </row>
    <row r="9" spans="1:28" ht="15">
      <c r="A9" s="4" t="s">
        <v>56</v>
      </c>
      <c r="D9" s="8" t="s">
        <v>236</v>
      </c>
      <c r="X9" s="10">
        <v>45233</v>
      </c>
      <c r="AA9" s="5">
        <v>2487802</v>
      </c>
      <c r="AB9" s="5"/>
    </row>
    <row r="10" spans="4:28" ht="15">
      <c r="D10" s="8" t="s">
        <v>237</v>
      </c>
      <c r="X10" s="10">
        <v>42177</v>
      </c>
      <c r="AB10" s="10">
        <v>2319754</v>
      </c>
    </row>
    <row r="11" spans="4:28" ht="15">
      <c r="D11" s="8" t="s">
        <v>238</v>
      </c>
      <c r="H11" s="10">
        <v>2475</v>
      </c>
      <c r="L11" s="10">
        <v>7425</v>
      </c>
      <c r="O11" s="16">
        <v>49.77</v>
      </c>
      <c r="P11" s="16"/>
      <c r="T11" s="8" t="s">
        <v>239</v>
      </c>
      <c r="X11" s="8" t="s">
        <v>23</v>
      </c>
      <c r="AB11" s="8" t="s">
        <v>23</v>
      </c>
    </row>
    <row r="12" spans="4:28" ht="15">
      <c r="D12" s="8" t="s">
        <v>240</v>
      </c>
      <c r="H12" s="10">
        <v>4350</v>
      </c>
      <c r="L12" s="10">
        <v>13050</v>
      </c>
      <c r="O12" s="16">
        <v>55.9</v>
      </c>
      <c r="P12" s="16"/>
      <c r="T12" s="8" t="s">
        <v>241</v>
      </c>
      <c r="X12" s="8" t="s">
        <v>23</v>
      </c>
      <c r="AB12" s="8" t="s">
        <v>23</v>
      </c>
    </row>
    <row r="13" spans="4:28" ht="15">
      <c r="D13" s="8" t="s">
        <v>242</v>
      </c>
      <c r="H13" s="10">
        <v>11500</v>
      </c>
      <c r="L13" s="10">
        <v>11500</v>
      </c>
      <c r="O13" s="16">
        <v>43.75</v>
      </c>
      <c r="P13" s="16"/>
      <c r="T13" s="8" t="s">
        <v>243</v>
      </c>
      <c r="X13" s="8" t="s">
        <v>23</v>
      </c>
      <c r="AB13" s="8" t="s">
        <v>23</v>
      </c>
    </row>
    <row r="14" spans="4:28" ht="15">
      <c r="D14" s="8" t="s">
        <v>244</v>
      </c>
      <c r="H14" s="10">
        <v>13500</v>
      </c>
      <c r="L14" s="10">
        <v>4500</v>
      </c>
      <c r="O14" s="16">
        <v>61.41</v>
      </c>
      <c r="P14" s="16"/>
      <c r="T14" s="8" t="s">
        <v>245</v>
      </c>
      <c r="X14" s="10">
        <v>17668</v>
      </c>
      <c r="Y14" t="s">
        <v>246</v>
      </c>
      <c r="AB14" s="10">
        <v>971742</v>
      </c>
    </row>
    <row r="15" spans="4:28" ht="15">
      <c r="D15" s="8" t="s">
        <v>247</v>
      </c>
      <c r="H15" s="10">
        <v>18300</v>
      </c>
      <c r="L15" s="8" t="s">
        <v>23</v>
      </c>
      <c r="O15" s="16">
        <v>56.77</v>
      </c>
      <c r="P15" s="16"/>
      <c r="T15" s="8" t="s">
        <v>248</v>
      </c>
      <c r="X15" s="8" t="s">
        <v>23</v>
      </c>
      <c r="AB15" s="8" t="s">
        <v>23</v>
      </c>
    </row>
    <row r="16" spans="4:28" ht="15">
      <c r="D16" s="8" t="s">
        <v>249</v>
      </c>
      <c r="H16" s="10">
        <v>19000</v>
      </c>
      <c r="L16" s="8" t="s">
        <v>23</v>
      </c>
      <c r="O16" s="16">
        <v>46.14</v>
      </c>
      <c r="P16" s="16"/>
      <c r="T16" s="8" t="s">
        <v>250</v>
      </c>
      <c r="X16" s="8" t="s">
        <v>23</v>
      </c>
      <c r="AB16" s="8" t="s">
        <v>23</v>
      </c>
    </row>
    <row r="17" spans="4:28" ht="15">
      <c r="D17" s="8" t="s">
        <v>251</v>
      </c>
      <c r="H17" s="10">
        <v>18600</v>
      </c>
      <c r="L17" s="8" t="s">
        <v>23</v>
      </c>
      <c r="O17" s="16">
        <v>36.3</v>
      </c>
      <c r="P17" s="16"/>
      <c r="T17" s="8" t="s">
        <v>252</v>
      </c>
      <c r="X17" s="8" t="s">
        <v>23</v>
      </c>
      <c r="AB17" s="8" t="s">
        <v>23</v>
      </c>
    </row>
    <row r="18" spans="4:28" ht="15">
      <c r="D18" s="8" t="s">
        <v>253</v>
      </c>
      <c r="H18" s="10">
        <v>30000</v>
      </c>
      <c r="L18" s="8" t="s">
        <v>23</v>
      </c>
      <c r="O18" s="16">
        <v>30.2</v>
      </c>
      <c r="P18" s="16"/>
      <c r="T18" s="8" t="s">
        <v>254</v>
      </c>
      <c r="X18" s="8" t="s">
        <v>23</v>
      </c>
      <c r="AB18" s="8" t="s">
        <v>23</v>
      </c>
    </row>
    <row r="20" spans="8:28" ht="15">
      <c r="H20" s="10">
        <v>117725</v>
      </c>
      <c r="L20" s="10">
        <v>36475</v>
      </c>
      <c r="O20" s="16">
        <v>45.87</v>
      </c>
      <c r="P20" s="16"/>
      <c r="Q20" t="s">
        <v>255</v>
      </c>
      <c r="X20" s="10">
        <v>105078</v>
      </c>
      <c r="AA20" s="5">
        <v>5779298</v>
      </c>
      <c r="AB20" s="5"/>
    </row>
    <row r="23" spans="1:28" ht="15">
      <c r="A23" s="9" t="s">
        <v>199</v>
      </c>
      <c r="D23" s="8" t="s">
        <v>256</v>
      </c>
      <c r="X23" s="10">
        <v>26782</v>
      </c>
      <c r="AA23" s="5">
        <v>1473011</v>
      </c>
      <c r="AB23" s="5"/>
    </row>
    <row r="24" spans="4:28" ht="15">
      <c r="D24" s="8" t="s">
        <v>237</v>
      </c>
      <c r="X24" s="10">
        <v>18032</v>
      </c>
      <c r="AB24" s="10">
        <v>991737</v>
      </c>
    </row>
    <row r="25" spans="4:28" ht="15">
      <c r="D25" s="8" t="s">
        <v>240</v>
      </c>
      <c r="H25" s="10">
        <v>2900</v>
      </c>
      <c r="L25" s="10">
        <v>8700</v>
      </c>
      <c r="O25" s="16">
        <v>55.9</v>
      </c>
      <c r="P25" s="16"/>
      <c r="T25" s="8" t="s">
        <v>241</v>
      </c>
      <c r="X25" s="8" t="s">
        <v>23</v>
      </c>
      <c r="AB25" s="8" t="s">
        <v>23</v>
      </c>
    </row>
    <row r="26" spans="4:28" ht="15">
      <c r="D26" s="8" t="s">
        <v>257</v>
      </c>
      <c r="X26" s="10">
        <v>5467</v>
      </c>
      <c r="Y26" t="s">
        <v>258</v>
      </c>
      <c r="AB26" s="10">
        <v>300706</v>
      </c>
    </row>
    <row r="27" spans="4:28" ht="15">
      <c r="D27" s="8" t="s">
        <v>242</v>
      </c>
      <c r="H27" s="10">
        <v>7650</v>
      </c>
      <c r="L27" s="10">
        <v>7650</v>
      </c>
      <c r="O27" s="16">
        <v>43.75</v>
      </c>
      <c r="P27" s="16"/>
      <c r="T27" s="8" t="s">
        <v>243</v>
      </c>
      <c r="X27" s="8" t="s">
        <v>23</v>
      </c>
      <c r="AB27" s="8" t="s">
        <v>23</v>
      </c>
    </row>
    <row r="28" spans="4:28" ht="15">
      <c r="D28" s="8" t="s">
        <v>244</v>
      </c>
      <c r="H28" s="10">
        <v>9000</v>
      </c>
      <c r="L28" s="10">
        <v>3000</v>
      </c>
      <c r="O28" s="16">
        <v>61.41</v>
      </c>
      <c r="P28" s="16"/>
      <c r="T28" s="8" t="s">
        <v>245</v>
      </c>
      <c r="X28" s="10">
        <v>11816</v>
      </c>
      <c r="Y28" t="s">
        <v>246</v>
      </c>
      <c r="AB28" s="10">
        <v>649891</v>
      </c>
    </row>
    <row r="29" spans="4:28" ht="15">
      <c r="D29" s="8" t="s">
        <v>247</v>
      </c>
      <c r="H29" s="10">
        <v>12200</v>
      </c>
      <c r="L29" s="8" t="s">
        <v>23</v>
      </c>
      <c r="O29" s="16">
        <v>56.77</v>
      </c>
      <c r="P29" s="16"/>
      <c r="T29" s="8" t="s">
        <v>248</v>
      </c>
      <c r="X29" s="8" t="s">
        <v>23</v>
      </c>
      <c r="AB29" s="8" t="s">
        <v>23</v>
      </c>
    </row>
    <row r="30" spans="4:28" ht="15">
      <c r="D30" s="8" t="s">
        <v>249</v>
      </c>
      <c r="H30" s="10">
        <v>7700</v>
      </c>
      <c r="L30" s="8" t="s">
        <v>23</v>
      </c>
      <c r="O30" s="16">
        <v>46.14</v>
      </c>
      <c r="P30" s="16"/>
      <c r="T30" s="8" t="s">
        <v>250</v>
      </c>
      <c r="X30" s="8" t="s">
        <v>23</v>
      </c>
      <c r="AB30" s="8" t="s">
        <v>23</v>
      </c>
    </row>
    <row r="31" spans="4:28" ht="15">
      <c r="D31" s="8" t="s">
        <v>251</v>
      </c>
      <c r="H31" s="10">
        <v>8500</v>
      </c>
      <c r="L31" s="8" t="s">
        <v>23</v>
      </c>
      <c r="O31" s="16">
        <v>36.3</v>
      </c>
      <c r="P31" s="16"/>
      <c r="T31" s="8" t="s">
        <v>252</v>
      </c>
      <c r="X31" s="8" t="s">
        <v>23</v>
      </c>
      <c r="AB31" s="8" t="s">
        <v>23</v>
      </c>
    </row>
    <row r="33" spans="8:28" ht="15">
      <c r="H33" s="10">
        <v>47950</v>
      </c>
      <c r="L33" s="10">
        <v>19350</v>
      </c>
      <c r="O33" s="16">
        <v>50.69</v>
      </c>
      <c r="P33" s="16"/>
      <c r="Q33" t="s">
        <v>255</v>
      </c>
      <c r="X33" s="10">
        <v>62097</v>
      </c>
      <c r="AA33" s="5">
        <v>3415345</v>
      </c>
      <c r="AB33" s="5"/>
    </row>
    <row r="36" spans="1:28" ht="15">
      <c r="A36" s="4" t="s">
        <v>53</v>
      </c>
      <c r="D36" s="8" t="s">
        <v>237</v>
      </c>
      <c r="X36" s="10">
        <v>134822</v>
      </c>
      <c r="AA36" s="5">
        <v>7415232</v>
      </c>
      <c r="AB36" s="5"/>
    </row>
    <row r="37" spans="4:28" ht="15">
      <c r="D37" s="8" t="s">
        <v>240</v>
      </c>
      <c r="H37" s="10">
        <v>21625</v>
      </c>
      <c r="L37" s="10">
        <v>64875</v>
      </c>
      <c r="O37" s="16">
        <v>55.9</v>
      </c>
      <c r="P37" s="16"/>
      <c r="T37" s="8" t="s">
        <v>241</v>
      </c>
      <c r="X37" s="8" t="s">
        <v>23</v>
      </c>
      <c r="AB37" s="8" t="s">
        <v>23</v>
      </c>
    </row>
    <row r="38" spans="4:28" ht="15">
      <c r="D38" s="8" t="s">
        <v>242</v>
      </c>
      <c r="H38" s="10">
        <v>57150</v>
      </c>
      <c r="L38" s="10">
        <v>57150</v>
      </c>
      <c r="O38" s="16">
        <v>43.75</v>
      </c>
      <c r="P38" s="16"/>
      <c r="T38" s="8" t="s">
        <v>243</v>
      </c>
      <c r="X38" s="8" t="s">
        <v>23</v>
      </c>
      <c r="AB38" s="8" t="s">
        <v>23</v>
      </c>
    </row>
    <row r="39" spans="4:28" ht="15">
      <c r="D39" s="8" t="s">
        <v>244</v>
      </c>
      <c r="H39" s="10">
        <v>67275</v>
      </c>
      <c r="L39" s="10">
        <v>22425</v>
      </c>
      <c r="O39" s="16">
        <v>61.41</v>
      </c>
      <c r="P39" s="16"/>
      <c r="T39" s="8" t="s">
        <v>245</v>
      </c>
      <c r="X39" s="10">
        <v>88228</v>
      </c>
      <c r="Y39" t="s">
        <v>246</v>
      </c>
      <c r="AB39" s="10">
        <v>4852519</v>
      </c>
    </row>
    <row r="40" spans="4:28" ht="15">
      <c r="D40" s="8" t="s">
        <v>247</v>
      </c>
      <c r="H40" s="10">
        <v>69100</v>
      </c>
      <c r="L40" s="8" t="s">
        <v>23</v>
      </c>
      <c r="O40" s="16">
        <v>56.77</v>
      </c>
      <c r="P40" s="16"/>
      <c r="T40" s="8" t="s">
        <v>248</v>
      </c>
      <c r="X40" s="8" t="s">
        <v>23</v>
      </c>
      <c r="AB40" s="8" t="s">
        <v>23</v>
      </c>
    </row>
    <row r="41" spans="4:28" ht="15">
      <c r="D41" s="8" t="s">
        <v>249</v>
      </c>
      <c r="H41" s="10">
        <v>75500</v>
      </c>
      <c r="L41" s="8" t="s">
        <v>23</v>
      </c>
      <c r="O41" s="16">
        <v>46.14</v>
      </c>
      <c r="P41" s="16"/>
      <c r="T41" s="8" t="s">
        <v>250</v>
      </c>
      <c r="X41" s="8" t="s">
        <v>23</v>
      </c>
      <c r="AB41" s="8" t="s">
        <v>23</v>
      </c>
    </row>
    <row r="42" spans="4:28" ht="15">
      <c r="D42" s="8" t="s">
        <v>259</v>
      </c>
      <c r="H42" s="10">
        <v>61000</v>
      </c>
      <c r="L42" s="8" t="s">
        <v>23</v>
      </c>
      <c r="O42" s="16">
        <v>44.64</v>
      </c>
      <c r="P42" s="16"/>
      <c r="T42" s="8" t="s">
        <v>260</v>
      </c>
      <c r="X42" s="8" t="s">
        <v>23</v>
      </c>
      <c r="AB42" s="8" t="s">
        <v>23</v>
      </c>
    </row>
    <row r="43" spans="4:28" ht="15">
      <c r="D43" s="8" t="s">
        <v>251</v>
      </c>
      <c r="H43" s="10">
        <v>57300</v>
      </c>
      <c r="L43" s="8" t="s">
        <v>23</v>
      </c>
      <c r="O43" s="16">
        <v>36.3</v>
      </c>
      <c r="P43" s="16"/>
      <c r="T43" s="8" t="s">
        <v>252</v>
      </c>
      <c r="X43" s="8" t="s">
        <v>23</v>
      </c>
      <c r="AB43" s="8" t="s">
        <v>23</v>
      </c>
    </row>
    <row r="44" spans="4:28" ht="15">
      <c r="D44" s="8" t="s">
        <v>261</v>
      </c>
      <c r="H44" s="10">
        <v>22400</v>
      </c>
      <c r="L44" s="8" t="s">
        <v>23</v>
      </c>
      <c r="O44" s="16">
        <v>33.89</v>
      </c>
      <c r="P44" s="16"/>
      <c r="T44" s="8" t="s">
        <v>262</v>
      </c>
      <c r="X44" s="8" t="s">
        <v>23</v>
      </c>
      <c r="AB44" s="8" t="s">
        <v>23</v>
      </c>
    </row>
    <row r="45" spans="4:28" ht="15">
      <c r="D45" s="8" t="s">
        <v>253</v>
      </c>
      <c r="H45" s="10">
        <v>75800</v>
      </c>
      <c r="L45" s="8" t="s">
        <v>23</v>
      </c>
      <c r="O45" s="16">
        <v>30.2</v>
      </c>
      <c r="P45" s="16"/>
      <c r="T45" s="8" t="s">
        <v>254</v>
      </c>
      <c r="X45" s="8" t="s">
        <v>23</v>
      </c>
      <c r="AB45" s="8" t="s">
        <v>23</v>
      </c>
    </row>
    <row r="46" spans="4:28" ht="15">
      <c r="D46" s="8" t="s">
        <v>263</v>
      </c>
      <c r="H46" s="10">
        <v>101800</v>
      </c>
      <c r="L46" s="8" t="s">
        <v>23</v>
      </c>
      <c r="O46" s="16">
        <v>24.37</v>
      </c>
      <c r="P46" s="16"/>
      <c r="T46" s="8" t="s">
        <v>264</v>
      </c>
      <c r="X46" s="8" t="s">
        <v>23</v>
      </c>
      <c r="AB46" s="8" t="s">
        <v>23</v>
      </c>
    </row>
    <row r="48" spans="8:28" ht="15">
      <c r="H48" s="10">
        <v>608950</v>
      </c>
      <c r="L48" s="10">
        <v>144450</v>
      </c>
      <c r="O48" s="16">
        <v>43.91</v>
      </c>
      <c r="P48" s="16"/>
      <c r="Q48" t="s">
        <v>255</v>
      </c>
      <c r="X48" s="10">
        <v>223050</v>
      </c>
      <c r="AA48" s="5">
        <v>12267751</v>
      </c>
      <c r="AB48" s="5"/>
    </row>
    <row r="51" spans="1:28" ht="15">
      <c r="A51" s="4" t="s">
        <v>61</v>
      </c>
      <c r="D51" s="8" t="s">
        <v>256</v>
      </c>
      <c r="X51" s="10">
        <v>35061</v>
      </c>
      <c r="AA51" s="5">
        <v>1928331</v>
      </c>
      <c r="AB51" s="5"/>
    </row>
    <row r="52" spans="4:28" ht="15">
      <c r="D52" s="8" t="s">
        <v>237</v>
      </c>
      <c r="X52" s="10">
        <v>42177</v>
      </c>
      <c r="AB52" s="10">
        <v>2319754</v>
      </c>
    </row>
    <row r="53" spans="4:28" ht="15">
      <c r="D53" s="8" t="s">
        <v>240</v>
      </c>
      <c r="H53" s="10">
        <v>6775</v>
      </c>
      <c r="L53" s="10">
        <v>20325</v>
      </c>
      <c r="O53" s="16">
        <v>55.9</v>
      </c>
      <c r="P53" s="16"/>
      <c r="T53" s="8" t="s">
        <v>241</v>
      </c>
      <c r="X53" s="8" t="s">
        <v>23</v>
      </c>
      <c r="AB53" s="8" t="s">
        <v>23</v>
      </c>
    </row>
    <row r="54" spans="4:28" ht="15">
      <c r="D54" s="8" t="s">
        <v>257</v>
      </c>
      <c r="X54" s="10">
        <v>5467</v>
      </c>
      <c r="Y54" t="s">
        <v>258</v>
      </c>
      <c r="AB54" s="10">
        <v>300706</v>
      </c>
    </row>
    <row r="55" spans="4:28" ht="15">
      <c r="D55" s="8" t="s">
        <v>242</v>
      </c>
      <c r="H55" s="10">
        <v>17900</v>
      </c>
      <c r="L55" s="10">
        <v>17900</v>
      </c>
      <c r="O55" s="16">
        <v>43.75</v>
      </c>
      <c r="P55" s="16"/>
      <c r="T55" s="8" t="s">
        <v>243</v>
      </c>
      <c r="X55" s="8" t="s">
        <v>23</v>
      </c>
      <c r="AB55" s="8" t="s">
        <v>23</v>
      </c>
    </row>
    <row r="56" spans="4:28" ht="15">
      <c r="D56" s="8" t="s">
        <v>244</v>
      </c>
      <c r="H56" s="10">
        <v>20925</v>
      </c>
      <c r="L56" s="10">
        <v>6975</v>
      </c>
      <c r="O56" s="16">
        <v>61.41</v>
      </c>
      <c r="P56" s="16"/>
      <c r="T56" s="8" t="s">
        <v>245</v>
      </c>
      <c r="X56" s="10">
        <v>27459</v>
      </c>
      <c r="Y56" t="s">
        <v>246</v>
      </c>
      <c r="AB56" s="10">
        <v>1510223</v>
      </c>
    </row>
    <row r="57" spans="4:28" ht="15">
      <c r="D57" s="8" t="s">
        <v>247</v>
      </c>
      <c r="H57" s="10">
        <v>27300</v>
      </c>
      <c r="L57" s="8" t="s">
        <v>23</v>
      </c>
      <c r="O57" s="16">
        <v>56.77</v>
      </c>
      <c r="P57" s="16"/>
      <c r="T57" s="8" t="s">
        <v>248</v>
      </c>
      <c r="X57" s="8" t="s">
        <v>23</v>
      </c>
      <c r="AB57" s="8" t="s">
        <v>23</v>
      </c>
    </row>
    <row r="58" spans="4:28" ht="15">
      <c r="D58" s="8" t="s">
        <v>249</v>
      </c>
      <c r="H58" s="10">
        <v>28600</v>
      </c>
      <c r="L58" s="8" t="s">
        <v>23</v>
      </c>
      <c r="O58" s="16">
        <v>46.14</v>
      </c>
      <c r="P58" s="16"/>
      <c r="T58" s="8" t="s">
        <v>250</v>
      </c>
      <c r="X58" s="8" t="s">
        <v>23</v>
      </c>
      <c r="AB58" s="8" t="s">
        <v>23</v>
      </c>
    </row>
    <row r="59" spans="4:28" ht="15">
      <c r="D59" s="8" t="s">
        <v>251</v>
      </c>
      <c r="H59" s="10">
        <v>30600</v>
      </c>
      <c r="L59" s="8" t="s">
        <v>23</v>
      </c>
      <c r="O59" s="16">
        <v>36.3</v>
      </c>
      <c r="P59" s="16"/>
      <c r="T59" s="8" t="s">
        <v>252</v>
      </c>
      <c r="X59" s="8" t="s">
        <v>23</v>
      </c>
      <c r="AB59" s="8" t="s">
        <v>23</v>
      </c>
    </row>
    <row r="61" spans="8:28" ht="15">
      <c r="H61" s="10">
        <v>132100</v>
      </c>
      <c r="L61" s="10">
        <v>45200</v>
      </c>
      <c r="O61" s="16">
        <v>49.49</v>
      </c>
      <c r="P61" s="16"/>
      <c r="Q61" t="s">
        <v>255</v>
      </c>
      <c r="X61" s="10">
        <v>110164</v>
      </c>
      <c r="AA61" s="5">
        <v>6059014</v>
      </c>
      <c r="AB61" s="5"/>
    </row>
  </sheetData>
  <sheetProtection selectLockedCells="1" selectUnlockedCells="1"/>
  <mergeCells count="58">
    <mergeCell ref="A2:F2"/>
    <mergeCell ref="B5:E5"/>
    <mergeCell ref="F5:U5"/>
    <mergeCell ref="V5:AC5"/>
    <mergeCell ref="C6:D6"/>
    <mergeCell ref="G6:T6"/>
    <mergeCell ref="W6:AB6"/>
    <mergeCell ref="G7:L7"/>
    <mergeCell ref="O7:P7"/>
    <mergeCell ref="S7:T7"/>
    <mergeCell ref="W7:X7"/>
    <mergeCell ref="AA7:AB7"/>
    <mergeCell ref="G8:H8"/>
    <mergeCell ref="K8:L8"/>
    <mergeCell ref="O8:P8"/>
    <mergeCell ref="Y8:Z8"/>
    <mergeCell ref="AA9:AB9"/>
    <mergeCell ref="O11:P11"/>
    <mergeCell ref="O12:P12"/>
    <mergeCell ref="O13:P13"/>
    <mergeCell ref="O14:P14"/>
    <mergeCell ref="O15:P15"/>
    <mergeCell ref="O16:P16"/>
    <mergeCell ref="O17:P17"/>
    <mergeCell ref="O18:P18"/>
    <mergeCell ref="O20:P20"/>
    <mergeCell ref="AA20:AB20"/>
    <mergeCell ref="AA23:AB23"/>
    <mergeCell ref="O25:P25"/>
    <mergeCell ref="O27:P27"/>
    <mergeCell ref="O28:P28"/>
    <mergeCell ref="O29:P29"/>
    <mergeCell ref="O30:P30"/>
    <mergeCell ref="O31:P31"/>
    <mergeCell ref="O33:P33"/>
    <mergeCell ref="AA33:AB33"/>
    <mergeCell ref="AA36:AB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8:P48"/>
    <mergeCell ref="AA48:AB48"/>
    <mergeCell ref="AA51:AB51"/>
    <mergeCell ref="O53:P53"/>
    <mergeCell ref="O55:P55"/>
    <mergeCell ref="O56:P56"/>
    <mergeCell ref="O57:P57"/>
    <mergeCell ref="O58:P58"/>
    <mergeCell ref="O59:P59"/>
    <mergeCell ref="O61:P61"/>
    <mergeCell ref="AA61:AB6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0" ht="39.75" customHeight="1">
      <c r="A6" s="4" t="s">
        <v>16</v>
      </c>
      <c r="C6" s="7" t="s">
        <v>17</v>
      </c>
      <c r="D6" s="7"/>
      <c r="G6" s="7" t="s">
        <v>18</v>
      </c>
      <c r="H6" s="7"/>
      <c r="K6" s="7" t="s">
        <v>19</v>
      </c>
      <c r="L6" s="7"/>
      <c r="O6" s="7" t="s">
        <v>20</v>
      </c>
      <c r="P6" s="7"/>
      <c r="S6" s="3" t="s">
        <v>21</v>
      </c>
      <c r="T6" s="3"/>
    </row>
    <row r="8" spans="1:20" ht="15">
      <c r="A8" t="s">
        <v>22</v>
      </c>
      <c r="C8" s="5">
        <v>68833</v>
      </c>
      <c r="D8" s="5"/>
      <c r="G8" s="5">
        <v>225833</v>
      </c>
      <c r="H8" s="5"/>
      <c r="L8" s="8" t="s">
        <v>23</v>
      </c>
      <c r="P8" s="8" t="s">
        <v>23</v>
      </c>
      <c r="S8" s="5">
        <v>294666</v>
      </c>
      <c r="T8" s="5"/>
    </row>
    <row r="9" spans="1:20" ht="15">
      <c r="A9" s="6" t="s">
        <v>24</v>
      </c>
      <c r="C9" s="5">
        <v>108000</v>
      </c>
      <c r="D9" s="5"/>
      <c r="G9" s="5">
        <v>110000</v>
      </c>
      <c r="H9" s="5"/>
      <c r="L9" s="8" t="s">
        <v>23</v>
      </c>
      <c r="P9" s="8" t="s">
        <v>23</v>
      </c>
      <c r="S9" s="5">
        <v>218000</v>
      </c>
      <c r="T9" s="5"/>
    </row>
    <row r="10" spans="1:20" ht="15">
      <c r="A10" t="s">
        <v>25</v>
      </c>
      <c r="C10" s="5">
        <v>88000</v>
      </c>
      <c r="D10" s="5"/>
      <c r="G10" s="5">
        <v>110000</v>
      </c>
      <c r="H10" s="5"/>
      <c r="K10" s="5">
        <v>36711</v>
      </c>
      <c r="L10" s="5"/>
      <c r="O10" s="5">
        <v>16250</v>
      </c>
      <c r="P10" s="5"/>
      <c r="S10" s="5">
        <v>250961</v>
      </c>
      <c r="T10" s="5"/>
    </row>
    <row r="11" spans="1:20" ht="15">
      <c r="A11" s="6" t="s">
        <v>26</v>
      </c>
      <c r="C11" s="5">
        <v>84500</v>
      </c>
      <c r="D11" s="5"/>
      <c r="G11" s="5">
        <v>110000</v>
      </c>
      <c r="H11" s="5"/>
      <c r="K11" s="5">
        <v>29338</v>
      </c>
      <c r="L11" s="5"/>
      <c r="O11" s="5">
        <v>9354</v>
      </c>
      <c r="P11" s="5"/>
      <c r="S11" s="5">
        <v>233192</v>
      </c>
      <c r="T11" s="5"/>
    </row>
    <row r="12" spans="1:20" ht="15">
      <c r="A12" t="s">
        <v>27</v>
      </c>
      <c r="C12" s="5">
        <v>93000</v>
      </c>
      <c r="D12" s="5"/>
      <c r="G12" s="5">
        <v>110000</v>
      </c>
      <c r="H12" s="5"/>
      <c r="K12" s="5">
        <v>10961</v>
      </c>
      <c r="L12" s="5"/>
      <c r="O12" s="5">
        <v>20000</v>
      </c>
      <c r="P12" s="5"/>
      <c r="S12" s="5">
        <v>233961</v>
      </c>
      <c r="T12" s="5"/>
    </row>
    <row r="13" spans="1:20" ht="15">
      <c r="A13" s="6" t="s">
        <v>28</v>
      </c>
      <c r="C13" s="5">
        <v>88000</v>
      </c>
      <c r="D13" s="5"/>
      <c r="G13" s="5">
        <v>110000</v>
      </c>
      <c r="H13" s="5"/>
      <c r="L13" s="8" t="s">
        <v>23</v>
      </c>
      <c r="P13" s="8" t="s">
        <v>23</v>
      </c>
      <c r="S13" s="5">
        <v>198000</v>
      </c>
      <c r="T13" s="5"/>
    </row>
    <row r="14" spans="1:20" ht="15">
      <c r="A14" t="s">
        <v>29</v>
      </c>
      <c r="C14" s="5">
        <v>108000</v>
      </c>
      <c r="D14" s="5"/>
      <c r="G14" s="5">
        <v>110000</v>
      </c>
      <c r="H14" s="5"/>
      <c r="K14" s="5">
        <v>12450</v>
      </c>
      <c r="L14" s="5"/>
      <c r="O14" s="5">
        <v>20000</v>
      </c>
      <c r="P14" s="5"/>
      <c r="S14" s="5">
        <v>250450</v>
      </c>
      <c r="T14" s="5"/>
    </row>
    <row r="15" spans="1:20" ht="15">
      <c r="A15" s="6" t="s">
        <v>30</v>
      </c>
      <c r="C15" s="5">
        <v>93000</v>
      </c>
      <c r="D15" s="5"/>
      <c r="G15" s="5">
        <v>110000</v>
      </c>
      <c r="H15" s="5"/>
      <c r="L15" s="8" t="s">
        <v>23</v>
      </c>
      <c r="O15" s="5">
        <v>20000</v>
      </c>
      <c r="P15" s="5"/>
      <c r="S15" s="5">
        <v>223000</v>
      </c>
      <c r="T15" s="5"/>
    </row>
    <row r="16" spans="1:20" ht="15">
      <c r="A16" t="s">
        <v>31</v>
      </c>
      <c r="C16" s="5">
        <v>88000</v>
      </c>
      <c r="D16" s="5"/>
      <c r="G16" s="5">
        <v>110000</v>
      </c>
      <c r="H16" s="5"/>
      <c r="L16" s="8" t="s">
        <v>23</v>
      </c>
      <c r="O16" s="5">
        <v>19900</v>
      </c>
      <c r="P16" s="5"/>
      <c r="S16" s="5">
        <v>217900</v>
      </c>
      <c r="T16" s="5"/>
    </row>
    <row r="17" spans="1:20" ht="15">
      <c r="A17" t="s">
        <v>32</v>
      </c>
      <c r="C17" s="5">
        <v>79000</v>
      </c>
      <c r="D17" s="5"/>
      <c r="G17" s="5">
        <v>50000</v>
      </c>
      <c r="H17" s="5"/>
      <c r="L17" s="8" t="s">
        <v>23</v>
      </c>
      <c r="P17" s="8" t="s">
        <v>23</v>
      </c>
      <c r="S17" s="5">
        <v>129000</v>
      </c>
      <c r="T17" s="5"/>
    </row>
  </sheetData>
  <sheetProtection selectLockedCells="1" selectUnlockedCells="1"/>
  <mergeCells count="51">
    <mergeCell ref="A2:F2"/>
    <mergeCell ref="B5:E5"/>
    <mergeCell ref="F5:I5"/>
    <mergeCell ref="J5:M5"/>
    <mergeCell ref="N5:Q5"/>
    <mergeCell ref="R5:U5"/>
    <mergeCell ref="C6:D6"/>
    <mergeCell ref="G6:H6"/>
    <mergeCell ref="K6:L6"/>
    <mergeCell ref="O6:P6"/>
    <mergeCell ref="S6:T6"/>
    <mergeCell ref="C8:D8"/>
    <mergeCell ref="G8:H8"/>
    <mergeCell ref="S8:T8"/>
    <mergeCell ref="C9:D9"/>
    <mergeCell ref="G9:H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S13:T13"/>
    <mergeCell ref="C14:D14"/>
    <mergeCell ref="G14:H14"/>
    <mergeCell ref="K14:L14"/>
    <mergeCell ref="O14:P14"/>
    <mergeCell ref="S14:T14"/>
    <mergeCell ref="C15:D15"/>
    <mergeCell ref="G15:H15"/>
    <mergeCell ref="O15:P15"/>
    <mergeCell ref="S15:T15"/>
    <mergeCell ref="C16:D16"/>
    <mergeCell ref="G16:H16"/>
    <mergeCell ref="O16:P16"/>
    <mergeCell ref="S16:T16"/>
    <mergeCell ref="C17:D17"/>
    <mergeCell ref="G17:H17"/>
    <mergeCell ref="S17:T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C3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" width="8.7109375" style="0" customWidth="1"/>
    <col min="17" max="17" width="3.7109375" style="0" customWidth="1"/>
    <col min="18" max="23" width="8.7109375" style="0" customWidth="1"/>
    <col min="24" max="24" width="10.7109375" style="0" customWidth="1"/>
    <col min="25" max="25" width="3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3" spans="2:29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8" ht="39.75" customHeight="1">
      <c r="A4" s="4" t="s">
        <v>265</v>
      </c>
      <c r="C4" s="7" t="s">
        <v>226</v>
      </c>
      <c r="D4" s="7"/>
      <c r="G4" s="3" t="s">
        <v>227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W4" s="7" t="s">
        <v>266</v>
      </c>
      <c r="X4" s="7"/>
      <c r="Y4" s="7"/>
      <c r="Z4" s="7"/>
      <c r="AA4" s="7"/>
      <c r="AB4" s="7"/>
    </row>
    <row r="5" spans="7:28" ht="39.75" customHeight="1">
      <c r="G5" s="7" t="s">
        <v>229</v>
      </c>
      <c r="H5" s="7"/>
      <c r="I5" s="7"/>
      <c r="J5" s="7"/>
      <c r="K5" s="7"/>
      <c r="L5" s="7"/>
      <c r="O5" s="2"/>
      <c r="P5" s="2"/>
      <c r="S5" s="2"/>
      <c r="T5" s="2"/>
      <c r="W5" s="7" t="s">
        <v>230</v>
      </c>
      <c r="X5" s="7"/>
      <c r="AA5" s="7" t="s">
        <v>231</v>
      </c>
      <c r="AB5" s="7"/>
    </row>
    <row r="6" spans="7:26" ht="39.75" customHeight="1">
      <c r="G6" s="3" t="s">
        <v>232</v>
      </c>
      <c r="H6" s="3"/>
      <c r="K6" s="7" t="s">
        <v>233</v>
      </c>
      <c r="L6" s="7"/>
      <c r="O6" s="7" t="s">
        <v>234</v>
      </c>
      <c r="P6" s="7"/>
      <c r="Y6" s="7" t="s">
        <v>235</v>
      </c>
      <c r="Z6" s="7"/>
    </row>
    <row r="7" spans="1:28" ht="15">
      <c r="A7" s="4" t="s">
        <v>52</v>
      </c>
      <c r="D7" s="8" t="s">
        <v>237</v>
      </c>
      <c r="X7" s="10">
        <v>28187</v>
      </c>
      <c r="AA7" s="5">
        <v>1550302</v>
      </c>
      <c r="AB7" s="5"/>
    </row>
    <row r="8" spans="4:28" ht="15">
      <c r="D8" s="8" t="s">
        <v>240</v>
      </c>
      <c r="H8" s="10">
        <v>4525</v>
      </c>
      <c r="L8" s="10">
        <v>13575</v>
      </c>
      <c r="O8" s="16">
        <v>55.9</v>
      </c>
      <c r="P8" s="16"/>
      <c r="T8" s="8" t="s">
        <v>241</v>
      </c>
      <c r="X8" s="8" t="s">
        <v>23</v>
      </c>
      <c r="AB8" s="8" t="s">
        <v>23</v>
      </c>
    </row>
    <row r="9" spans="4:28" ht="15">
      <c r="D9" s="8" t="s">
        <v>242</v>
      </c>
      <c r="H9" s="10">
        <v>11950</v>
      </c>
      <c r="L9" s="10">
        <v>11950</v>
      </c>
      <c r="O9" s="16">
        <v>43.75</v>
      </c>
      <c r="P9" s="16"/>
      <c r="T9" s="8" t="s">
        <v>243</v>
      </c>
      <c r="X9" s="8" t="s">
        <v>23</v>
      </c>
      <c r="AB9" s="8" t="s">
        <v>23</v>
      </c>
    </row>
    <row r="10" spans="4:28" ht="15">
      <c r="D10" s="8" t="s">
        <v>244</v>
      </c>
      <c r="H10" s="10">
        <v>14100</v>
      </c>
      <c r="L10" s="10">
        <v>4700</v>
      </c>
      <c r="O10" s="16">
        <v>61.41</v>
      </c>
      <c r="P10" s="16"/>
      <c r="T10" s="8" t="s">
        <v>245</v>
      </c>
      <c r="X10" s="10">
        <v>18456</v>
      </c>
      <c r="Y10" t="s">
        <v>246</v>
      </c>
      <c r="AB10" s="10">
        <v>1015068</v>
      </c>
    </row>
    <row r="11" spans="4:28" ht="15">
      <c r="D11" s="8" t="s">
        <v>247</v>
      </c>
      <c r="H11" s="10">
        <v>19300</v>
      </c>
      <c r="L11" s="8" t="s">
        <v>23</v>
      </c>
      <c r="O11" s="16">
        <v>56.77</v>
      </c>
      <c r="P11" s="16"/>
      <c r="T11" s="8" t="s">
        <v>248</v>
      </c>
      <c r="X11" s="8" t="s">
        <v>23</v>
      </c>
      <c r="AB11" s="8" t="s">
        <v>23</v>
      </c>
    </row>
    <row r="12" spans="4:28" ht="15">
      <c r="D12" s="8" t="s">
        <v>249</v>
      </c>
      <c r="H12" s="10">
        <v>21300</v>
      </c>
      <c r="L12" s="8" t="s">
        <v>23</v>
      </c>
      <c r="O12" s="16">
        <v>46.14</v>
      </c>
      <c r="P12" s="16"/>
      <c r="T12" s="8" t="s">
        <v>250</v>
      </c>
      <c r="X12" s="8" t="s">
        <v>23</v>
      </c>
      <c r="AB12" s="8" t="s">
        <v>23</v>
      </c>
    </row>
    <row r="14" spans="8:28" ht="15">
      <c r="H14" s="10">
        <v>71175</v>
      </c>
      <c r="L14" s="10">
        <v>30225</v>
      </c>
      <c r="O14" s="16">
        <v>52.17</v>
      </c>
      <c r="P14" s="16"/>
      <c r="Q14" t="s">
        <v>255</v>
      </c>
      <c r="X14" s="10">
        <v>46643</v>
      </c>
      <c r="AA14" s="5">
        <v>2565370</v>
      </c>
      <c r="AB14" s="5"/>
    </row>
    <row r="17" spans="1:28" ht="15">
      <c r="A17" s="4" t="s">
        <v>57</v>
      </c>
      <c r="D17" s="8" t="s">
        <v>237</v>
      </c>
      <c r="X17" s="10">
        <v>14405</v>
      </c>
      <c r="AA17" s="5">
        <v>792250</v>
      </c>
      <c r="AB17" s="5"/>
    </row>
    <row r="18" spans="4:28" ht="15">
      <c r="D18" s="8" t="s">
        <v>240</v>
      </c>
      <c r="H18" s="10">
        <v>2325</v>
      </c>
      <c r="L18" s="10">
        <v>6975</v>
      </c>
      <c r="O18" s="16">
        <v>55.9</v>
      </c>
      <c r="P18" s="16"/>
      <c r="T18" s="8" t="s">
        <v>241</v>
      </c>
      <c r="X18" s="8" t="s">
        <v>23</v>
      </c>
      <c r="AB18" s="8" t="s">
        <v>23</v>
      </c>
    </row>
    <row r="19" spans="4:28" ht="15">
      <c r="D19" s="8" t="s">
        <v>242</v>
      </c>
      <c r="H19" s="10">
        <v>6100</v>
      </c>
      <c r="L19" s="10">
        <v>6100</v>
      </c>
      <c r="O19" s="16">
        <v>43.75</v>
      </c>
      <c r="P19" s="16"/>
      <c r="T19" s="8" t="s">
        <v>243</v>
      </c>
      <c r="X19" s="8" t="s">
        <v>23</v>
      </c>
      <c r="AB19" s="8" t="s">
        <v>23</v>
      </c>
    </row>
    <row r="20" spans="4:28" ht="15">
      <c r="D20" s="8" t="s">
        <v>244</v>
      </c>
      <c r="H20" s="10">
        <v>7200</v>
      </c>
      <c r="L20" s="10">
        <v>2400</v>
      </c>
      <c r="O20" s="16">
        <v>61.41</v>
      </c>
      <c r="P20" s="16"/>
      <c r="T20" s="8" t="s">
        <v>245</v>
      </c>
      <c r="X20" s="10">
        <v>9453</v>
      </c>
      <c r="Y20" t="s">
        <v>246</v>
      </c>
      <c r="AB20" s="10">
        <v>519913</v>
      </c>
    </row>
    <row r="21" spans="4:28" ht="15">
      <c r="D21" s="8" t="s">
        <v>247</v>
      </c>
      <c r="H21" s="10">
        <v>9900</v>
      </c>
      <c r="L21" s="8" t="s">
        <v>23</v>
      </c>
      <c r="O21" s="16">
        <v>56.77</v>
      </c>
      <c r="P21" s="16"/>
      <c r="T21" s="8" t="s">
        <v>248</v>
      </c>
      <c r="X21" s="8" t="s">
        <v>23</v>
      </c>
      <c r="AB21" s="8" t="s">
        <v>23</v>
      </c>
    </row>
    <row r="22" spans="4:28" ht="15">
      <c r="D22" s="8" t="s">
        <v>249</v>
      </c>
      <c r="H22" s="10">
        <v>11100</v>
      </c>
      <c r="L22" s="8" t="s">
        <v>23</v>
      </c>
      <c r="O22" s="16">
        <v>46.14</v>
      </c>
      <c r="P22" s="16"/>
      <c r="T22" s="8" t="s">
        <v>250</v>
      </c>
      <c r="X22" s="8" t="s">
        <v>23</v>
      </c>
      <c r="AB22" s="8" t="s">
        <v>23</v>
      </c>
    </row>
    <row r="23" spans="4:28" ht="15">
      <c r="D23" s="8" t="s">
        <v>251</v>
      </c>
      <c r="H23" s="10">
        <v>12300</v>
      </c>
      <c r="L23" s="8" t="s">
        <v>23</v>
      </c>
      <c r="O23" s="16">
        <v>36.3</v>
      </c>
      <c r="P23" s="16"/>
      <c r="T23" s="8" t="s">
        <v>252</v>
      </c>
      <c r="X23" s="8" t="s">
        <v>23</v>
      </c>
      <c r="AB23" s="8" t="s">
        <v>23</v>
      </c>
    </row>
    <row r="24" spans="4:28" ht="15">
      <c r="D24" s="8" t="s">
        <v>253</v>
      </c>
      <c r="H24" s="10">
        <v>19800</v>
      </c>
      <c r="L24" s="8" t="s">
        <v>23</v>
      </c>
      <c r="O24" s="16">
        <v>30.2</v>
      </c>
      <c r="P24" s="16"/>
      <c r="T24" s="8" t="s">
        <v>254</v>
      </c>
      <c r="X24" s="8" t="s">
        <v>23</v>
      </c>
      <c r="AB24" s="8" t="s">
        <v>23</v>
      </c>
    </row>
    <row r="26" spans="8:28" ht="15">
      <c r="H26" s="10">
        <v>68725</v>
      </c>
      <c r="L26" s="10">
        <v>15475</v>
      </c>
      <c r="O26" s="16">
        <v>44.68</v>
      </c>
      <c r="P26" s="16"/>
      <c r="Q26" t="s">
        <v>255</v>
      </c>
      <c r="X26" s="10">
        <v>23858</v>
      </c>
      <c r="AA26" s="5">
        <v>1312163</v>
      </c>
      <c r="AB26" s="5"/>
    </row>
    <row r="29" spans="1:28" ht="15">
      <c r="A29" s="4" t="s">
        <v>169</v>
      </c>
      <c r="D29" s="8" t="s">
        <v>237</v>
      </c>
      <c r="X29" s="10">
        <v>52748</v>
      </c>
      <c r="AA29" s="5">
        <v>2901117</v>
      </c>
      <c r="AB29" s="5"/>
    </row>
    <row r="30" spans="4:28" ht="15">
      <c r="D30" s="8" t="s">
        <v>240</v>
      </c>
      <c r="H30" s="10">
        <v>10150</v>
      </c>
      <c r="L30" s="10">
        <v>30450</v>
      </c>
      <c r="O30" s="16">
        <v>55.9</v>
      </c>
      <c r="P30" s="16"/>
      <c r="T30" s="8" t="s">
        <v>267</v>
      </c>
      <c r="X30" s="8" t="s">
        <v>23</v>
      </c>
      <c r="AB30" s="8" t="s">
        <v>23</v>
      </c>
    </row>
    <row r="31" spans="4:28" ht="15">
      <c r="D31" s="8" t="s">
        <v>242</v>
      </c>
      <c r="H31" s="10">
        <v>26850</v>
      </c>
      <c r="L31" s="10">
        <v>26850</v>
      </c>
      <c r="O31" s="16">
        <v>43.75</v>
      </c>
      <c r="P31" s="16"/>
      <c r="T31" s="8" t="s">
        <v>267</v>
      </c>
      <c r="X31" s="8" t="s">
        <v>23</v>
      </c>
      <c r="AB31" s="8" t="s">
        <v>23</v>
      </c>
    </row>
    <row r="32" spans="4:28" ht="15">
      <c r="D32" s="8" t="s">
        <v>244</v>
      </c>
      <c r="H32" s="10">
        <v>31575</v>
      </c>
      <c r="L32" s="10">
        <v>10525</v>
      </c>
      <c r="O32" s="16">
        <v>61.41</v>
      </c>
      <c r="P32" s="16"/>
      <c r="T32" s="8" t="s">
        <v>267</v>
      </c>
      <c r="X32" s="10">
        <v>41413</v>
      </c>
      <c r="Y32" t="s">
        <v>246</v>
      </c>
      <c r="AB32" s="10">
        <v>2277713</v>
      </c>
    </row>
    <row r="33" spans="4:28" ht="15">
      <c r="D33" s="8" t="s">
        <v>247</v>
      </c>
      <c r="H33" s="10">
        <v>43600</v>
      </c>
      <c r="L33" s="8" t="s">
        <v>23</v>
      </c>
      <c r="O33" s="16">
        <v>56.77</v>
      </c>
      <c r="P33" s="16"/>
      <c r="T33" s="8" t="s">
        <v>267</v>
      </c>
      <c r="X33" s="8" t="s">
        <v>23</v>
      </c>
      <c r="AB33" s="8" t="s">
        <v>23</v>
      </c>
    </row>
    <row r="34" spans="4:28" ht="15">
      <c r="D34" s="8" t="s">
        <v>249</v>
      </c>
      <c r="H34" s="10">
        <v>48300</v>
      </c>
      <c r="L34" s="8" t="s">
        <v>23</v>
      </c>
      <c r="O34" s="16">
        <v>46.14</v>
      </c>
      <c r="P34" s="16"/>
      <c r="T34" s="8" t="s">
        <v>250</v>
      </c>
      <c r="X34" s="8" t="s">
        <v>23</v>
      </c>
      <c r="AB34" s="8" t="s">
        <v>23</v>
      </c>
    </row>
    <row r="35" spans="4:28" ht="15">
      <c r="D35" s="8" t="s">
        <v>251</v>
      </c>
      <c r="H35" s="10">
        <v>42800</v>
      </c>
      <c r="L35" s="8" t="s">
        <v>23</v>
      </c>
      <c r="O35" s="16">
        <v>36.3</v>
      </c>
      <c r="P35" s="16"/>
      <c r="T35" s="8" t="s">
        <v>252</v>
      </c>
      <c r="X35" s="8" t="s">
        <v>23</v>
      </c>
      <c r="AB35" s="8" t="s">
        <v>23</v>
      </c>
    </row>
    <row r="37" spans="8:28" ht="15">
      <c r="H37" s="10">
        <v>203275</v>
      </c>
      <c r="L37" s="10">
        <v>67825</v>
      </c>
      <c r="O37" s="16">
        <v>49.66</v>
      </c>
      <c r="P37" s="16"/>
      <c r="Q37" t="s">
        <v>255</v>
      </c>
      <c r="X37" s="10">
        <v>94161</v>
      </c>
      <c r="AA37" s="5">
        <v>5178830</v>
      </c>
      <c r="AB37" s="5"/>
    </row>
  </sheetData>
  <sheetProtection selectLockedCells="1" selectUnlockedCells="1"/>
  <mergeCells count="42">
    <mergeCell ref="B3:E3"/>
    <mergeCell ref="F3:U3"/>
    <mergeCell ref="V3:AC3"/>
    <mergeCell ref="C4:D4"/>
    <mergeCell ref="G4:T4"/>
    <mergeCell ref="W4:AB4"/>
    <mergeCell ref="G5:L5"/>
    <mergeCell ref="O5:P5"/>
    <mergeCell ref="S5:T5"/>
    <mergeCell ref="W5:X5"/>
    <mergeCell ref="AA5:AB5"/>
    <mergeCell ref="G6:H6"/>
    <mergeCell ref="K6:L6"/>
    <mergeCell ref="O6:P6"/>
    <mergeCell ref="Y6:Z6"/>
    <mergeCell ref="AA7:AB7"/>
    <mergeCell ref="O8:P8"/>
    <mergeCell ref="O9:P9"/>
    <mergeCell ref="O10:P10"/>
    <mergeCell ref="O11:P11"/>
    <mergeCell ref="O12:P12"/>
    <mergeCell ref="O14:P14"/>
    <mergeCell ref="AA14:AB14"/>
    <mergeCell ref="AA17:AB17"/>
    <mergeCell ref="O18:P18"/>
    <mergeCell ref="O19:P19"/>
    <mergeCell ref="O20:P20"/>
    <mergeCell ref="O21:P21"/>
    <mergeCell ref="O22:P22"/>
    <mergeCell ref="O23:P23"/>
    <mergeCell ref="O24:P24"/>
    <mergeCell ref="O26:P26"/>
    <mergeCell ref="AA26:AB26"/>
    <mergeCell ref="AA29:AB29"/>
    <mergeCell ref="O30:P30"/>
    <mergeCell ref="O31:P31"/>
    <mergeCell ref="O32:P32"/>
    <mergeCell ref="O33:P33"/>
    <mergeCell ref="O34:P34"/>
    <mergeCell ref="O35:P35"/>
    <mergeCell ref="O37:P37"/>
    <mergeCell ref="AA37:AB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35.7109375" style="0" customWidth="1"/>
    <col min="5" max="7" width="8.7109375" style="0" customWidth="1"/>
    <col min="8" max="8" width="27.7109375" style="0" customWidth="1"/>
    <col min="9" max="11" width="8.7109375" style="0" customWidth="1"/>
    <col min="12" max="12" width="35.7109375" style="0" customWidth="1"/>
    <col min="13" max="15" width="8.7109375" style="0" customWidth="1"/>
    <col min="16" max="16" width="26.7109375" style="0" customWidth="1"/>
    <col min="17" max="19" width="8.7109375" style="0" customWidth="1"/>
    <col min="20" max="20" width="35.7109375" style="0" customWidth="1"/>
    <col min="21" max="23" width="8.7109375" style="0" customWidth="1"/>
    <col min="24" max="24" width="27.7109375" style="0" customWidth="1"/>
    <col min="25" max="16384" width="8.7109375" style="0" customWidth="1"/>
  </cols>
  <sheetData>
    <row r="3" spans="1:24" ht="15">
      <c r="A3" s="9" t="s">
        <v>268</v>
      </c>
      <c r="C3" s="3" t="s">
        <v>269</v>
      </c>
      <c r="D3" s="3"/>
      <c r="E3" s="3"/>
      <c r="F3" s="3"/>
      <c r="G3" s="3"/>
      <c r="H3" s="3"/>
      <c r="K3" s="3" t="s">
        <v>270</v>
      </c>
      <c r="L3" s="3"/>
      <c r="M3" s="3"/>
      <c r="N3" s="3"/>
      <c r="O3" s="3"/>
      <c r="P3" s="3"/>
      <c r="S3" s="3" t="s">
        <v>271</v>
      </c>
      <c r="T3" s="3"/>
      <c r="U3" s="3"/>
      <c r="V3" s="3"/>
      <c r="W3" s="3"/>
      <c r="X3" s="3"/>
    </row>
    <row r="4" spans="3:25" ht="39.75" customHeight="1">
      <c r="C4" s="4"/>
      <c r="D4" s="17" t="s">
        <v>272</v>
      </c>
      <c r="E4" s="4"/>
      <c r="G4" s="4"/>
      <c r="H4" s="17" t="s">
        <v>273</v>
      </c>
      <c r="I4" s="4"/>
      <c r="K4" s="4"/>
      <c r="L4" s="17" t="s">
        <v>272</v>
      </c>
      <c r="M4" s="4"/>
      <c r="O4" s="4"/>
      <c r="P4" s="17" t="s">
        <v>274</v>
      </c>
      <c r="Q4" s="4"/>
      <c r="S4" s="4"/>
      <c r="T4" s="17" t="s">
        <v>272</v>
      </c>
      <c r="U4" s="4"/>
      <c r="W4" s="4"/>
      <c r="X4" s="17" t="s">
        <v>273</v>
      </c>
      <c r="Y4" s="4"/>
    </row>
    <row r="5" spans="1:24" ht="15">
      <c r="A5" t="s">
        <v>56</v>
      </c>
      <c r="D5" s="10">
        <v>26345</v>
      </c>
      <c r="G5" s="5">
        <v>1448966</v>
      </c>
      <c r="H5" s="5"/>
      <c r="L5" s="10">
        <v>20618</v>
      </c>
      <c r="O5" s="5">
        <v>1133988</v>
      </c>
      <c r="P5" s="5"/>
      <c r="T5" s="10">
        <v>14956</v>
      </c>
      <c r="W5" s="5">
        <v>822582</v>
      </c>
      <c r="X5" s="5"/>
    </row>
    <row r="6" spans="1:24" ht="15">
      <c r="A6" t="s">
        <v>54</v>
      </c>
      <c r="D6" s="10">
        <v>17526</v>
      </c>
      <c r="G6" s="5">
        <v>963956</v>
      </c>
      <c r="H6" s="5"/>
      <c r="L6" s="10">
        <v>13674</v>
      </c>
      <c r="O6" s="5">
        <v>752075</v>
      </c>
      <c r="P6" s="5"/>
      <c r="T6" s="8" t="s">
        <v>23</v>
      </c>
      <c r="W6" s="11" t="s">
        <v>45</v>
      </c>
      <c r="X6" s="11"/>
    </row>
    <row r="7" spans="1:24" ht="15">
      <c r="A7" t="s">
        <v>53</v>
      </c>
      <c r="D7" s="10">
        <v>130732</v>
      </c>
      <c r="G7" s="5">
        <v>7190266</v>
      </c>
      <c r="H7" s="5"/>
      <c r="L7" s="10">
        <v>102342</v>
      </c>
      <c r="O7" s="5">
        <v>5628811</v>
      </c>
      <c r="P7" s="5"/>
      <c r="T7" s="8" t="s">
        <v>23</v>
      </c>
      <c r="W7" s="11" t="s">
        <v>45</v>
      </c>
      <c r="X7" s="11"/>
    </row>
    <row r="8" spans="1:24" ht="15">
      <c r="A8" t="s">
        <v>61</v>
      </c>
      <c r="D8" s="10">
        <v>40895</v>
      </c>
      <c r="G8" s="5">
        <v>2249232</v>
      </c>
      <c r="H8" s="5"/>
      <c r="L8" s="10">
        <v>32049</v>
      </c>
      <c r="O8" s="5">
        <v>1762676</v>
      </c>
      <c r="P8" s="5"/>
      <c r="T8" s="8" t="s">
        <v>23</v>
      </c>
      <c r="W8" s="11" t="s">
        <v>45</v>
      </c>
      <c r="X8" s="11"/>
    </row>
    <row r="9" spans="1:24" ht="15">
      <c r="A9" t="s">
        <v>52</v>
      </c>
      <c r="D9" s="10">
        <v>27337</v>
      </c>
      <c r="G9" s="5">
        <v>1503530</v>
      </c>
      <c r="H9" s="5"/>
      <c r="L9" s="10">
        <v>21366</v>
      </c>
      <c r="O9" s="5">
        <v>1175117</v>
      </c>
      <c r="P9" s="5"/>
      <c r="T9" s="8" t="s">
        <v>23</v>
      </c>
      <c r="W9" s="11" t="s">
        <v>45</v>
      </c>
      <c r="X9" s="11"/>
    </row>
    <row r="10" spans="1:24" ht="15">
      <c r="A10" t="s">
        <v>57</v>
      </c>
      <c r="D10" s="10">
        <v>13999</v>
      </c>
      <c r="G10" s="5">
        <v>769953</v>
      </c>
      <c r="H10" s="5"/>
      <c r="L10" s="10">
        <v>11003</v>
      </c>
      <c r="O10" s="5">
        <v>605185</v>
      </c>
      <c r="P10" s="5"/>
      <c r="T10" s="8" t="s">
        <v>23</v>
      </c>
      <c r="W10" s="11" t="s">
        <v>45</v>
      </c>
      <c r="X10" s="11"/>
    </row>
    <row r="11" spans="1:24" ht="15">
      <c r="A11" t="s">
        <v>169</v>
      </c>
      <c r="D11" s="10">
        <v>61398</v>
      </c>
      <c r="G11" s="5">
        <v>3376879</v>
      </c>
      <c r="H11" s="5"/>
      <c r="L11" s="10">
        <v>48073</v>
      </c>
      <c r="O11" s="5">
        <v>2644013</v>
      </c>
      <c r="P11" s="5"/>
      <c r="T11" s="8" t="s">
        <v>23</v>
      </c>
      <c r="W11" s="11" t="s">
        <v>45</v>
      </c>
      <c r="X11" s="11"/>
    </row>
  </sheetData>
  <sheetProtection selectLockedCells="1" selectUnlockedCells="1"/>
  <mergeCells count="24">
    <mergeCell ref="C3:H3"/>
    <mergeCell ref="K3:P3"/>
    <mergeCell ref="S3:X3"/>
    <mergeCell ref="G5:H5"/>
    <mergeCell ref="O5:P5"/>
    <mergeCell ref="W5:X5"/>
    <mergeCell ref="G6:H6"/>
    <mergeCell ref="O6:P6"/>
    <mergeCell ref="W6:X6"/>
    <mergeCell ref="G7:H7"/>
    <mergeCell ref="O7:P7"/>
    <mergeCell ref="W7:X7"/>
    <mergeCell ref="G8:H8"/>
    <mergeCell ref="O8:P8"/>
    <mergeCell ref="W8:X8"/>
    <mergeCell ref="G9:H9"/>
    <mergeCell ref="O9:P9"/>
    <mergeCell ref="W9:X9"/>
    <mergeCell ref="G10:H10"/>
    <mergeCell ref="O10:P10"/>
    <mergeCell ref="W10:X10"/>
    <mergeCell ref="G11:H11"/>
    <mergeCell ref="O11:P11"/>
    <mergeCell ref="W11:X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1:16" ht="15">
      <c r="A5" s="9" t="s">
        <v>276</v>
      </c>
      <c r="C5" s="3" t="s">
        <v>277</v>
      </c>
      <c r="D5" s="3"/>
      <c r="E5" s="3"/>
      <c r="F5" s="3"/>
      <c r="G5" s="3"/>
      <c r="H5" s="3"/>
      <c r="K5" s="3" t="s">
        <v>278</v>
      </c>
      <c r="L5" s="3"/>
      <c r="M5" s="3"/>
      <c r="N5" s="3"/>
      <c r="O5" s="3"/>
      <c r="P5" s="3"/>
    </row>
    <row r="6" spans="3:16" ht="39.75" customHeight="1">
      <c r="C6" s="7" t="s">
        <v>279</v>
      </c>
      <c r="D6" s="7"/>
      <c r="G6" s="7" t="s">
        <v>280</v>
      </c>
      <c r="H6" s="7"/>
      <c r="K6" s="7" t="s">
        <v>281</v>
      </c>
      <c r="L6" s="7"/>
      <c r="O6" s="7" t="s">
        <v>282</v>
      </c>
      <c r="P6" s="7"/>
    </row>
    <row r="7" spans="1:16" ht="15">
      <c r="A7" t="s">
        <v>56</v>
      </c>
      <c r="D7" s="8" t="s">
        <v>23</v>
      </c>
      <c r="G7" s="11" t="s">
        <v>45</v>
      </c>
      <c r="H7" s="11"/>
      <c r="L7" s="10">
        <v>23630</v>
      </c>
      <c r="O7" s="5">
        <v>1240222</v>
      </c>
      <c r="P7" s="5"/>
    </row>
    <row r="8" spans="1:16" ht="15">
      <c r="A8" t="s">
        <v>54</v>
      </c>
      <c r="D8" s="8" t="s">
        <v>23</v>
      </c>
      <c r="G8" s="11" t="s">
        <v>45</v>
      </c>
      <c r="H8" s="11"/>
      <c r="L8" s="10">
        <v>21029</v>
      </c>
      <c r="O8" s="5">
        <v>1100870</v>
      </c>
      <c r="P8" s="5"/>
    </row>
    <row r="9" spans="1:16" ht="15">
      <c r="A9" t="s">
        <v>53</v>
      </c>
      <c r="D9" s="10">
        <v>344400</v>
      </c>
      <c r="G9" s="5">
        <v>9734912</v>
      </c>
      <c r="H9" s="5"/>
      <c r="L9" s="10">
        <v>89084</v>
      </c>
      <c r="O9" s="5">
        <v>4675576</v>
      </c>
      <c r="P9" s="5"/>
    </row>
    <row r="10" spans="1:16" ht="15">
      <c r="A10" t="s">
        <v>61</v>
      </c>
      <c r="D10" s="8" t="s">
        <v>23</v>
      </c>
      <c r="G10" s="11" t="s">
        <v>45</v>
      </c>
      <c r="H10" s="11"/>
      <c r="L10" s="10">
        <v>40554</v>
      </c>
      <c r="O10" s="5">
        <v>2125654</v>
      </c>
      <c r="P10" s="5"/>
    </row>
    <row r="11" spans="1:16" ht="15">
      <c r="A11" t="s">
        <v>52</v>
      </c>
      <c r="D11" s="10">
        <v>7625</v>
      </c>
      <c r="G11" s="5">
        <v>131150</v>
      </c>
      <c r="H11" s="5"/>
      <c r="L11" s="10">
        <v>24850</v>
      </c>
      <c r="O11" s="5">
        <v>1304270</v>
      </c>
      <c r="P11" s="5"/>
    </row>
    <row r="12" spans="1:16" ht="15">
      <c r="A12" t="s">
        <v>57</v>
      </c>
      <c r="D12" s="10">
        <v>71900</v>
      </c>
      <c r="G12" s="5">
        <v>2043844</v>
      </c>
      <c r="H12" s="5"/>
      <c r="L12" s="10">
        <v>12758</v>
      </c>
      <c r="O12" s="5">
        <v>669603</v>
      </c>
      <c r="P12" s="5"/>
    </row>
    <row r="13" spans="1:16" ht="15">
      <c r="A13" t="s">
        <v>169</v>
      </c>
      <c r="D13" s="8" t="s">
        <v>23</v>
      </c>
      <c r="G13" s="11" t="s">
        <v>45</v>
      </c>
      <c r="H13" s="11"/>
      <c r="L13" s="10">
        <v>56246</v>
      </c>
      <c r="O13" s="5">
        <v>2952076</v>
      </c>
      <c r="P13" s="5"/>
    </row>
  </sheetData>
  <sheetProtection selectLockedCells="1" selectUnlockedCells="1"/>
  <mergeCells count="21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G12:H12"/>
    <mergeCell ref="O12:P12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39.75" customHeight="1">
      <c r="A6" s="9" t="s">
        <v>284</v>
      </c>
      <c r="C6" s="13" t="s">
        <v>285</v>
      </c>
      <c r="E6" s="7" t="s">
        <v>286</v>
      </c>
      <c r="F6" s="7"/>
      <c r="I6" s="7" t="s">
        <v>287</v>
      </c>
      <c r="J6" s="7"/>
    </row>
    <row r="7" spans="1:10" ht="15">
      <c r="A7" s="4" t="s">
        <v>56</v>
      </c>
      <c r="C7" t="s">
        <v>288</v>
      </c>
      <c r="F7" s="10">
        <v>34</v>
      </c>
      <c r="I7" s="5">
        <v>1057728</v>
      </c>
      <c r="J7" s="5"/>
    </row>
    <row r="8" spans="3:10" ht="15">
      <c r="C8" t="s">
        <v>289</v>
      </c>
      <c r="F8" s="10">
        <v>34</v>
      </c>
      <c r="J8" s="10">
        <v>7624692</v>
      </c>
    </row>
    <row r="10" spans="3:10" ht="15">
      <c r="C10" s="18" t="s">
        <v>21</v>
      </c>
      <c r="I10" s="5">
        <v>8682420</v>
      </c>
      <c r="J10" s="5"/>
    </row>
    <row r="12" spans="2:11" ht="1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0" ht="15">
      <c r="A13" s="9" t="s">
        <v>199</v>
      </c>
      <c r="C13" t="s">
        <v>288</v>
      </c>
      <c r="F13" s="10">
        <v>10</v>
      </c>
      <c r="I13" s="5">
        <v>204234</v>
      </c>
      <c r="J13" s="5"/>
    </row>
    <row r="14" spans="3:10" ht="15">
      <c r="C14" t="s">
        <v>289</v>
      </c>
      <c r="F14" s="10">
        <v>10</v>
      </c>
      <c r="J14" s="10">
        <v>3816217</v>
      </c>
    </row>
    <row r="16" spans="3:10" ht="15">
      <c r="C16" s="18" t="s">
        <v>21</v>
      </c>
      <c r="I16" s="5">
        <v>4020451</v>
      </c>
      <c r="J16" s="5"/>
    </row>
    <row r="18" spans="2:11" ht="1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0" ht="15">
      <c r="A19" s="9" t="s">
        <v>222</v>
      </c>
      <c r="C19" t="s">
        <v>288</v>
      </c>
      <c r="F19" s="10">
        <v>40</v>
      </c>
      <c r="I19" s="5">
        <v>1545387</v>
      </c>
      <c r="J19" s="5"/>
    </row>
    <row r="20" spans="3:10" ht="15">
      <c r="C20" t="s">
        <v>289</v>
      </c>
      <c r="F20" s="10">
        <v>40</v>
      </c>
      <c r="J20" s="10">
        <v>36780603</v>
      </c>
    </row>
    <row r="22" spans="3:10" ht="15">
      <c r="C22" s="18" t="s">
        <v>21</v>
      </c>
      <c r="I22" s="5">
        <v>38325990</v>
      </c>
      <c r="J22" s="5"/>
    </row>
    <row r="24" spans="2:11" ht="1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0" ht="15">
      <c r="A25" s="4" t="s">
        <v>61</v>
      </c>
      <c r="C25" t="s">
        <v>288</v>
      </c>
      <c r="F25" s="10">
        <v>11</v>
      </c>
      <c r="I25" s="5">
        <v>182849</v>
      </c>
      <c r="J25" s="5"/>
    </row>
    <row r="26" spans="3:10" ht="15">
      <c r="C26" t="s">
        <v>289</v>
      </c>
      <c r="F26" s="10">
        <v>11</v>
      </c>
      <c r="J26" s="10">
        <v>5850538</v>
      </c>
    </row>
    <row r="28" spans="3:10" ht="15">
      <c r="C28" s="18" t="s">
        <v>21</v>
      </c>
      <c r="I28" s="5">
        <v>6033387</v>
      </c>
      <c r="J28" s="5"/>
    </row>
    <row r="30" spans="2:11" ht="1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0" ht="15">
      <c r="A31" s="4" t="s">
        <v>52</v>
      </c>
      <c r="C31" t="s">
        <v>288</v>
      </c>
      <c r="F31" s="10">
        <v>8</v>
      </c>
      <c r="I31" s="5">
        <v>167460</v>
      </c>
      <c r="J31" s="5"/>
    </row>
    <row r="32" spans="3:10" ht="15">
      <c r="C32" t="s">
        <v>289</v>
      </c>
      <c r="F32" s="10">
        <v>8</v>
      </c>
      <c r="J32" s="10">
        <v>4861256</v>
      </c>
    </row>
    <row r="34" spans="3:10" ht="15">
      <c r="C34" s="18" t="s">
        <v>21</v>
      </c>
      <c r="I34" s="5">
        <v>5028716</v>
      </c>
      <c r="J34" s="5"/>
    </row>
    <row r="36" spans="2:11" ht="1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0" ht="15">
      <c r="A37" s="4" t="s">
        <v>57</v>
      </c>
      <c r="C37" t="s">
        <v>288</v>
      </c>
      <c r="F37" s="10">
        <v>31</v>
      </c>
      <c r="I37" s="5">
        <v>1052811</v>
      </c>
      <c r="J37" s="5"/>
    </row>
    <row r="38" spans="3:10" ht="15">
      <c r="C38" t="s">
        <v>289</v>
      </c>
      <c r="F38" s="10">
        <v>31</v>
      </c>
      <c r="J38" s="10">
        <v>3874545</v>
      </c>
    </row>
    <row r="40" spans="3:10" ht="15">
      <c r="C40" s="18" t="s">
        <v>21</v>
      </c>
      <c r="I40" s="5">
        <v>4927356</v>
      </c>
      <c r="J40" s="5"/>
    </row>
    <row r="42" spans="2:11" ht="1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0" ht="15">
      <c r="A43" s="4" t="s">
        <v>169</v>
      </c>
      <c r="C43" t="s">
        <v>289</v>
      </c>
      <c r="F43" s="10">
        <v>14</v>
      </c>
      <c r="I43" s="5">
        <v>9461467</v>
      </c>
      <c r="J43" s="5"/>
    </row>
    <row r="45" spans="3:10" ht="15">
      <c r="C45" s="18" t="s">
        <v>21</v>
      </c>
      <c r="I45" s="5">
        <v>9461467</v>
      </c>
      <c r="J45" s="5"/>
    </row>
  </sheetData>
  <sheetProtection selectLockedCells="1" selectUnlockedCells="1"/>
  <mergeCells count="38">
    <mergeCell ref="A2:F2"/>
    <mergeCell ref="B5:C5"/>
    <mergeCell ref="D5:G5"/>
    <mergeCell ref="H5:K5"/>
    <mergeCell ref="E6:F6"/>
    <mergeCell ref="I6:J6"/>
    <mergeCell ref="I7:J7"/>
    <mergeCell ref="I10:J10"/>
    <mergeCell ref="B12:C12"/>
    <mergeCell ref="D12:G12"/>
    <mergeCell ref="H12:K12"/>
    <mergeCell ref="I13:J13"/>
    <mergeCell ref="I16:J16"/>
    <mergeCell ref="B18:C18"/>
    <mergeCell ref="D18:G18"/>
    <mergeCell ref="H18:K18"/>
    <mergeCell ref="I19:J19"/>
    <mergeCell ref="I22:J22"/>
    <mergeCell ref="B24:C24"/>
    <mergeCell ref="D24:G24"/>
    <mergeCell ref="H24:K24"/>
    <mergeCell ref="I25:J25"/>
    <mergeCell ref="I28:J28"/>
    <mergeCell ref="B30:C30"/>
    <mergeCell ref="D30:G30"/>
    <mergeCell ref="H30:K30"/>
    <mergeCell ref="I31:J31"/>
    <mergeCell ref="I34:J34"/>
    <mergeCell ref="B36:C36"/>
    <mergeCell ref="D36:G36"/>
    <mergeCell ref="H36:K36"/>
    <mergeCell ref="I37:J37"/>
    <mergeCell ref="I40:J40"/>
    <mergeCell ref="B42:C42"/>
    <mergeCell ref="D42:G42"/>
    <mergeCell ref="H42:K42"/>
    <mergeCell ref="I43:J43"/>
    <mergeCell ref="I45:J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39.75" customHeight="1">
      <c r="A6" s="9" t="s">
        <v>291</v>
      </c>
      <c r="C6" s="7" t="s">
        <v>292</v>
      </c>
      <c r="D6" s="7"/>
      <c r="G6" s="7" t="s">
        <v>293</v>
      </c>
      <c r="H6" s="7"/>
      <c r="K6" s="7" t="s">
        <v>294</v>
      </c>
      <c r="L6" s="7"/>
      <c r="O6" s="7" t="s">
        <v>295</v>
      </c>
      <c r="P6" s="7"/>
    </row>
    <row r="7" spans="1:16" ht="15">
      <c r="A7" t="s">
        <v>56</v>
      </c>
      <c r="C7" s="5">
        <v>383194</v>
      </c>
      <c r="D7" s="5"/>
      <c r="G7" s="5">
        <v>39821</v>
      </c>
      <c r="H7" s="5"/>
      <c r="K7" s="5">
        <v>285085</v>
      </c>
      <c r="L7" s="5"/>
      <c r="O7" s="5">
        <v>4486215</v>
      </c>
      <c r="P7" s="5"/>
    </row>
    <row r="8" spans="1:16" ht="15">
      <c r="A8" t="s">
        <v>54</v>
      </c>
      <c r="C8" s="5">
        <v>28716</v>
      </c>
      <c r="D8" s="5"/>
      <c r="G8" s="5">
        <v>19795</v>
      </c>
      <c r="H8" s="5"/>
      <c r="K8" s="5">
        <v>53056</v>
      </c>
      <c r="L8" s="5"/>
      <c r="O8" s="5">
        <v>839837</v>
      </c>
      <c r="P8" s="5"/>
    </row>
    <row r="9" spans="1:16" ht="15">
      <c r="A9" t="s">
        <v>53</v>
      </c>
      <c r="C9" s="5">
        <v>73012</v>
      </c>
      <c r="D9" s="5"/>
      <c r="G9" s="5">
        <v>102091</v>
      </c>
      <c r="H9" s="5"/>
      <c r="K9" s="5">
        <v>1555839</v>
      </c>
      <c r="L9" s="5"/>
      <c r="O9" s="5">
        <v>21433293</v>
      </c>
      <c r="P9" s="5"/>
    </row>
    <row r="10" spans="1:16" ht="15">
      <c r="A10" t="s">
        <v>61</v>
      </c>
      <c r="C10" s="5">
        <v>79883</v>
      </c>
      <c r="D10" s="5"/>
      <c r="G10" s="5">
        <v>35500</v>
      </c>
      <c r="H10" s="5"/>
      <c r="K10" s="5">
        <v>56544</v>
      </c>
      <c r="L10" s="5"/>
      <c r="O10" s="5">
        <v>953428</v>
      </c>
      <c r="P10" s="5"/>
    </row>
    <row r="11" spans="1:16" ht="15">
      <c r="A11" t="s">
        <v>52</v>
      </c>
      <c r="C11" s="5">
        <v>37207</v>
      </c>
      <c r="D11" s="5"/>
      <c r="G11" s="5">
        <v>27671</v>
      </c>
      <c r="H11" s="5"/>
      <c r="K11" s="5">
        <v>50126</v>
      </c>
      <c r="L11" s="5"/>
      <c r="O11" s="5">
        <v>774831</v>
      </c>
      <c r="P11" s="5"/>
    </row>
    <row r="12" spans="1:16" ht="15">
      <c r="A12" t="s">
        <v>57</v>
      </c>
      <c r="C12" s="5">
        <v>39643</v>
      </c>
      <c r="D12" s="5"/>
      <c r="G12" s="5">
        <v>13384</v>
      </c>
      <c r="H12" s="5"/>
      <c r="K12" s="5">
        <v>76681</v>
      </c>
      <c r="L12" s="5"/>
      <c r="O12" s="5">
        <v>1360586</v>
      </c>
      <c r="P12" s="5"/>
    </row>
    <row r="13" spans="1:16" ht="15">
      <c r="A13" s="6" t="s">
        <v>202</v>
      </c>
      <c r="C13" s="5">
        <v>43695</v>
      </c>
      <c r="D13" s="5"/>
      <c r="G13" s="5">
        <v>52742</v>
      </c>
      <c r="H13" s="5"/>
      <c r="K13" s="5">
        <v>847172</v>
      </c>
      <c r="L13" s="5"/>
      <c r="O13" s="5">
        <v>13151277</v>
      </c>
      <c r="P13" s="5"/>
    </row>
  </sheetData>
  <sheetProtection selectLockedCells="1" selectUnlockedCells="1"/>
  <mergeCells count="37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7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39.75" customHeight="1">
      <c r="A6" s="4" t="s">
        <v>296</v>
      </c>
      <c r="C6" s="7" t="s">
        <v>297</v>
      </c>
      <c r="D6" s="7"/>
      <c r="E6" s="7"/>
      <c r="F6" s="7"/>
      <c r="G6" s="7"/>
      <c r="H6" s="7"/>
      <c r="K6" s="7" t="s">
        <v>298</v>
      </c>
      <c r="L6" s="7"/>
    </row>
    <row r="7" spans="3:12" ht="39.75" customHeight="1">
      <c r="C7" s="7" t="s">
        <v>299</v>
      </c>
      <c r="D7" s="7"/>
      <c r="G7" s="7" t="s">
        <v>300</v>
      </c>
      <c r="H7" s="7"/>
      <c r="K7" s="7" t="s">
        <v>301</v>
      </c>
      <c r="L7" s="7"/>
    </row>
    <row r="8" ht="15">
      <c r="A8" s="4" t="s">
        <v>56</v>
      </c>
    </row>
    <row r="9" spans="1:12" ht="15">
      <c r="A9" t="s">
        <v>302</v>
      </c>
      <c r="C9" s="5">
        <v>4200000</v>
      </c>
      <c r="D9" s="5"/>
      <c r="G9" s="5">
        <v>6677100</v>
      </c>
      <c r="H9" s="5"/>
      <c r="K9" s="11" t="s">
        <v>45</v>
      </c>
      <c r="L9" s="11"/>
    </row>
    <row r="10" spans="1:12" ht="15">
      <c r="A10" t="s">
        <v>303</v>
      </c>
      <c r="D10" s="8" t="s">
        <v>23</v>
      </c>
      <c r="H10" s="10">
        <v>8332621</v>
      </c>
      <c r="L10" s="10">
        <v>8332621</v>
      </c>
    </row>
    <row r="11" spans="1:12" ht="15">
      <c r="A11" t="s">
        <v>304</v>
      </c>
      <c r="D11" s="8" t="s">
        <v>23</v>
      </c>
      <c r="H11" s="8" t="s">
        <v>23</v>
      </c>
      <c r="L11" s="8" t="s">
        <v>23</v>
      </c>
    </row>
    <row r="12" spans="1:12" ht="15">
      <c r="A12" t="s">
        <v>305</v>
      </c>
      <c r="D12" s="10">
        <v>40735</v>
      </c>
      <c r="H12" s="10">
        <v>87391</v>
      </c>
      <c r="L12" s="8" t="s">
        <v>23</v>
      </c>
    </row>
    <row r="13" spans="1:12" ht="15">
      <c r="A13" t="s">
        <v>306</v>
      </c>
      <c r="D13" s="10">
        <v>50000</v>
      </c>
      <c r="H13" s="10">
        <v>75000</v>
      </c>
      <c r="L13" s="8" t="s">
        <v>23</v>
      </c>
    </row>
    <row r="14" spans="1:12" ht="15">
      <c r="A14" t="s">
        <v>307</v>
      </c>
      <c r="D14" s="10">
        <v>50000</v>
      </c>
      <c r="H14" s="10">
        <v>50000</v>
      </c>
      <c r="L14" s="8" t="s">
        <v>23</v>
      </c>
    </row>
    <row r="16" spans="1:12" ht="15">
      <c r="A16" s="4" t="s">
        <v>308</v>
      </c>
      <c r="C16" s="5">
        <v>4340735</v>
      </c>
      <c r="D16" s="5"/>
      <c r="G16" s="5">
        <v>15222112</v>
      </c>
      <c r="H16" s="5"/>
      <c r="K16" s="5">
        <v>8332621</v>
      </c>
      <c r="L16" s="5"/>
    </row>
    <row r="18" spans="1:12" ht="15">
      <c r="A18" s="4" t="s">
        <v>309</v>
      </c>
      <c r="C18" s="5">
        <v>4340735</v>
      </c>
      <c r="D18" s="5"/>
      <c r="G18" s="5">
        <v>12118366</v>
      </c>
      <c r="H18" s="5"/>
      <c r="K18" s="5">
        <v>8332621</v>
      </c>
      <c r="L18" s="5"/>
    </row>
    <row r="21" ht="15">
      <c r="A21" s="4" t="s">
        <v>54</v>
      </c>
    </row>
    <row r="22" spans="1:12" ht="15">
      <c r="A22" t="s">
        <v>302</v>
      </c>
      <c r="C22" s="5">
        <v>1878733</v>
      </c>
      <c r="D22" s="5"/>
      <c r="G22" s="5">
        <v>2904667</v>
      </c>
      <c r="H22" s="5"/>
      <c r="K22" s="11" t="s">
        <v>45</v>
      </c>
      <c r="L22" s="11"/>
    </row>
    <row r="23" spans="1:12" ht="15">
      <c r="A23" t="s">
        <v>303</v>
      </c>
      <c r="D23" s="8" t="s">
        <v>23</v>
      </c>
      <c r="H23" s="10">
        <v>4131325</v>
      </c>
      <c r="L23" s="10">
        <v>4131325</v>
      </c>
    </row>
    <row r="24" spans="1:12" ht="15">
      <c r="A24" t="s">
        <v>304</v>
      </c>
      <c r="D24" s="8" t="s">
        <v>23</v>
      </c>
      <c r="H24" s="10">
        <v>802882</v>
      </c>
      <c r="L24" s="8" t="s">
        <v>23</v>
      </c>
    </row>
    <row r="25" spans="1:12" ht="15">
      <c r="A25" t="s">
        <v>305</v>
      </c>
      <c r="D25" s="10">
        <v>50111</v>
      </c>
      <c r="H25" s="10">
        <v>102046</v>
      </c>
      <c r="L25" s="8" t="s">
        <v>23</v>
      </c>
    </row>
    <row r="26" spans="1:12" ht="15">
      <c r="A26" t="s">
        <v>306</v>
      </c>
      <c r="D26" s="10">
        <v>50000</v>
      </c>
      <c r="H26" s="10">
        <v>75000</v>
      </c>
      <c r="L26" s="8" t="s">
        <v>23</v>
      </c>
    </row>
    <row r="27" spans="1:12" ht="15">
      <c r="A27" t="s">
        <v>307</v>
      </c>
      <c r="D27" s="10">
        <v>50000</v>
      </c>
      <c r="H27" s="10">
        <v>50000</v>
      </c>
      <c r="L27" s="8" t="s">
        <v>23</v>
      </c>
    </row>
    <row r="29" spans="1:12" ht="15">
      <c r="A29" s="4" t="s">
        <v>308</v>
      </c>
      <c r="C29" s="5">
        <v>2028844</v>
      </c>
      <c r="D29" s="5"/>
      <c r="G29" s="5">
        <v>8065920</v>
      </c>
      <c r="H29" s="5"/>
      <c r="K29" s="5">
        <v>4131325</v>
      </c>
      <c r="L29" s="5"/>
    </row>
    <row r="31" spans="1:12" ht="15">
      <c r="A31" s="4" t="s">
        <v>309</v>
      </c>
      <c r="C31" s="5">
        <v>2028844</v>
      </c>
      <c r="D31" s="5"/>
      <c r="G31" s="5">
        <v>6283929</v>
      </c>
      <c r="H31" s="5"/>
      <c r="K31" s="5">
        <v>4131325</v>
      </c>
      <c r="L31" s="5"/>
    </row>
    <row r="34" ht="15">
      <c r="A34" s="4" t="s">
        <v>53</v>
      </c>
    </row>
    <row r="35" spans="1:12" ht="15">
      <c r="A35" t="s">
        <v>302</v>
      </c>
      <c r="C35" s="5">
        <v>6993533</v>
      </c>
      <c r="D35" s="5"/>
      <c r="G35" s="5">
        <v>11247667</v>
      </c>
      <c r="H35" s="5"/>
      <c r="K35" s="11" t="s">
        <v>45</v>
      </c>
      <c r="L35" s="11"/>
    </row>
    <row r="36" spans="1:12" ht="15">
      <c r="A36" t="s">
        <v>303</v>
      </c>
      <c r="D36" s="8" t="s">
        <v>23</v>
      </c>
      <c r="H36" s="10">
        <v>20855213</v>
      </c>
      <c r="L36" s="10">
        <v>20855213</v>
      </c>
    </row>
    <row r="37" spans="1:12" ht="15">
      <c r="A37" t="s">
        <v>304</v>
      </c>
      <c r="D37" s="8" t="s">
        <v>23</v>
      </c>
      <c r="H37" s="8" t="s">
        <v>23</v>
      </c>
      <c r="L37" s="8" t="s">
        <v>23</v>
      </c>
    </row>
    <row r="38" spans="1:12" ht="15">
      <c r="A38" t="s">
        <v>305</v>
      </c>
      <c r="D38" s="10">
        <v>50111</v>
      </c>
      <c r="H38" s="10">
        <v>82835</v>
      </c>
      <c r="L38" s="8" t="s">
        <v>23</v>
      </c>
    </row>
    <row r="39" spans="1:12" ht="15">
      <c r="A39" t="s">
        <v>306</v>
      </c>
      <c r="D39" s="10">
        <v>50000</v>
      </c>
      <c r="H39" s="10">
        <v>75000</v>
      </c>
      <c r="L39" s="8" t="s">
        <v>23</v>
      </c>
    </row>
    <row r="40" spans="1:12" ht="15">
      <c r="A40" t="s">
        <v>307</v>
      </c>
      <c r="D40" s="10">
        <v>50000</v>
      </c>
      <c r="H40" s="10">
        <v>50000</v>
      </c>
      <c r="L40" s="8" t="s">
        <v>23</v>
      </c>
    </row>
    <row r="42" spans="1:12" ht="15">
      <c r="A42" s="4" t="s">
        <v>308</v>
      </c>
      <c r="C42" s="5">
        <v>7143644</v>
      </c>
      <c r="D42" s="5"/>
      <c r="G42" s="5">
        <v>32310715</v>
      </c>
      <c r="H42" s="5"/>
      <c r="K42" s="5">
        <v>20855213</v>
      </c>
      <c r="L42" s="5"/>
    </row>
    <row r="44" spans="1:12" ht="15">
      <c r="A44" s="4" t="s">
        <v>309</v>
      </c>
      <c r="C44" s="5">
        <v>7143644</v>
      </c>
      <c r="D44" s="5"/>
      <c r="G44" s="5">
        <v>31027958</v>
      </c>
      <c r="H44" s="5"/>
      <c r="K44" s="5">
        <v>20855213</v>
      </c>
      <c r="L44" s="5"/>
    </row>
    <row r="47" ht="15">
      <c r="A47" s="4" t="s">
        <v>61</v>
      </c>
    </row>
    <row r="48" spans="1:12" ht="15">
      <c r="A48" t="s">
        <v>302</v>
      </c>
      <c r="C48" s="5">
        <v>2895867</v>
      </c>
      <c r="D48" s="5"/>
      <c r="G48" s="5">
        <v>4549533</v>
      </c>
      <c r="H48" s="5"/>
      <c r="K48" s="11" t="s">
        <v>45</v>
      </c>
      <c r="L48" s="11"/>
    </row>
    <row r="49" spans="1:12" ht="15">
      <c r="A49" t="s">
        <v>303</v>
      </c>
      <c r="D49" s="8" t="s">
        <v>23</v>
      </c>
      <c r="H49" s="10">
        <v>8178404</v>
      </c>
      <c r="L49" s="10">
        <v>8178404</v>
      </c>
    </row>
    <row r="50" spans="1:12" ht="15">
      <c r="A50" t="s">
        <v>304</v>
      </c>
      <c r="D50" s="8" t="s">
        <v>23</v>
      </c>
      <c r="H50" s="10">
        <v>1551520</v>
      </c>
      <c r="L50" s="8" t="s">
        <v>23</v>
      </c>
    </row>
    <row r="51" spans="1:12" ht="15">
      <c r="A51" t="s">
        <v>305</v>
      </c>
      <c r="D51" s="10">
        <v>50111</v>
      </c>
      <c r="H51" s="10">
        <v>101456</v>
      </c>
      <c r="L51" s="8" t="s">
        <v>23</v>
      </c>
    </row>
    <row r="52" spans="1:12" ht="15">
      <c r="A52" t="s">
        <v>306</v>
      </c>
      <c r="D52" s="10">
        <v>50000</v>
      </c>
      <c r="H52" s="10">
        <v>75000</v>
      </c>
      <c r="L52" s="8" t="s">
        <v>23</v>
      </c>
    </row>
    <row r="53" spans="1:12" ht="15">
      <c r="A53" t="s">
        <v>307</v>
      </c>
      <c r="D53" s="10">
        <v>50000</v>
      </c>
      <c r="H53" s="10">
        <v>50000</v>
      </c>
      <c r="L53" s="8" t="s">
        <v>23</v>
      </c>
    </row>
    <row r="55" spans="1:12" ht="15">
      <c r="A55" t="s">
        <v>21</v>
      </c>
      <c r="C55" s="5">
        <v>3045978</v>
      </c>
      <c r="D55" s="5"/>
      <c r="G55" s="5">
        <v>14505913</v>
      </c>
      <c r="H55" s="5"/>
      <c r="K55" s="5">
        <v>8178404</v>
      </c>
      <c r="L55" s="5"/>
    </row>
    <row r="58" ht="15">
      <c r="A58" s="4" t="s">
        <v>52</v>
      </c>
    </row>
    <row r="59" spans="1:12" ht="15">
      <c r="A59" t="s">
        <v>302</v>
      </c>
      <c r="C59" s="5">
        <v>2173533</v>
      </c>
      <c r="D59" s="5"/>
      <c r="G59" s="5">
        <v>3469567</v>
      </c>
      <c r="H59" s="5"/>
      <c r="K59" s="11" t="s">
        <v>45</v>
      </c>
      <c r="L59" s="11"/>
    </row>
    <row r="60" spans="1:12" ht="15">
      <c r="A60" t="s">
        <v>303</v>
      </c>
      <c r="D60" s="8" t="s">
        <v>23</v>
      </c>
      <c r="H60" s="10">
        <v>4359361</v>
      </c>
      <c r="L60" s="10">
        <v>4359361</v>
      </c>
    </row>
    <row r="61" spans="1:12" ht="15">
      <c r="A61" t="s">
        <v>304</v>
      </c>
      <c r="D61" s="8" t="s">
        <v>23</v>
      </c>
      <c r="H61" s="10">
        <v>467168</v>
      </c>
      <c r="L61" s="8" t="s">
        <v>23</v>
      </c>
    </row>
    <row r="62" spans="1:12" ht="15">
      <c r="A62" t="s">
        <v>305</v>
      </c>
      <c r="D62" s="10">
        <v>50111</v>
      </c>
      <c r="H62" s="10">
        <v>103823</v>
      </c>
      <c r="L62" s="8" t="s">
        <v>23</v>
      </c>
    </row>
    <row r="63" spans="1:12" ht="15">
      <c r="A63" t="s">
        <v>306</v>
      </c>
      <c r="D63" s="10">
        <v>50000</v>
      </c>
      <c r="H63" s="10">
        <v>75000</v>
      </c>
      <c r="L63" s="8" t="s">
        <v>23</v>
      </c>
    </row>
    <row r="64" spans="1:12" ht="15">
      <c r="A64" t="s">
        <v>307</v>
      </c>
      <c r="D64" s="10">
        <v>50000</v>
      </c>
      <c r="H64" s="10">
        <v>50000</v>
      </c>
      <c r="L64" s="8" t="s">
        <v>23</v>
      </c>
    </row>
    <row r="66" spans="1:12" ht="15">
      <c r="A66" s="4" t="s">
        <v>308</v>
      </c>
      <c r="C66" s="5">
        <v>2323644</v>
      </c>
      <c r="D66" s="5"/>
      <c r="G66" s="5">
        <v>8524919</v>
      </c>
      <c r="H66" s="5"/>
      <c r="K66" s="5">
        <v>4359361</v>
      </c>
      <c r="L66" s="5"/>
    </row>
    <row r="68" spans="1:12" ht="15">
      <c r="A68" s="4" t="s">
        <v>309</v>
      </c>
      <c r="C68" s="5">
        <v>2323644</v>
      </c>
      <c r="D68" s="5"/>
      <c r="G68" s="5">
        <v>8131369</v>
      </c>
      <c r="H68" s="5"/>
      <c r="K68" s="5">
        <v>4359361</v>
      </c>
      <c r="L68" s="5"/>
    </row>
    <row r="71" ht="15">
      <c r="A71" s="4" t="s">
        <v>57</v>
      </c>
    </row>
    <row r="72" spans="1:12" ht="15">
      <c r="A72" t="s">
        <v>302</v>
      </c>
      <c r="C72" s="5">
        <v>1013450</v>
      </c>
      <c r="D72" s="5"/>
      <c r="G72" s="5">
        <v>1479400</v>
      </c>
      <c r="H72" s="5"/>
      <c r="K72" s="11" t="s">
        <v>45</v>
      </c>
      <c r="L72" s="11"/>
    </row>
    <row r="73" spans="1:12" ht="15">
      <c r="A73" t="s">
        <v>303</v>
      </c>
      <c r="D73" s="8" t="s">
        <v>23</v>
      </c>
      <c r="H73" s="10">
        <v>2234086</v>
      </c>
      <c r="L73" s="10">
        <v>2234086</v>
      </c>
    </row>
    <row r="74" spans="1:12" ht="15">
      <c r="A74" t="s">
        <v>304</v>
      </c>
      <c r="D74" s="8" t="s">
        <v>23</v>
      </c>
      <c r="H74" s="8" t="s">
        <v>23</v>
      </c>
      <c r="L74" s="8" t="s">
        <v>23</v>
      </c>
    </row>
    <row r="75" spans="1:12" ht="15">
      <c r="A75" t="s">
        <v>305</v>
      </c>
      <c r="D75" s="10">
        <v>30551</v>
      </c>
      <c r="H75" s="10">
        <v>59047</v>
      </c>
      <c r="L75" s="8" t="s">
        <v>23</v>
      </c>
    </row>
    <row r="76" spans="1:12" ht="15">
      <c r="A76" t="s">
        <v>306</v>
      </c>
      <c r="D76" s="10">
        <v>37500</v>
      </c>
      <c r="H76" s="10">
        <v>50000</v>
      </c>
      <c r="L76" s="8" t="s">
        <v>23</v>
      </c>
    </row>
    <row r="77" spans="1:12" ht="15">
      <c r="A77" t="s">
        <v>307</v>
      </c>
      <c r="D77" s="10">
        <v>50000</v>
      </c>
      <c r="H77" s="10">
        <v>50000</v>
      </c>
      <c r="L77" s="8" t="s">
        <v>23</v>
      </c>
    </row>
    <row r="79" spans="1:12" ht="15">
      <c r="A79" t="s">
        <v>21</v>
      </c>
      <c r="C79" s="5">
        <v>1131501</v>
      </c>
      <c r="D79" s="5"/>
      <c r="G79" s="5">
        <v>3872533</v>
      </c>
      <c r="H79" s="5"/>
      <c r="K79" s="5">
        <v>2234086</v>
      </c>
      <c r="L79" s="5"/>
    </row>
  </sheetData>
  <sheetProtection selectLockedCells="1" selectUnlockedCells="1"/>
  <mergeCells count="56">
    <mergeCell ref="A2:F2"/>
    <mergeCell ref="B5:I5"/>
    <mergeCell ref="J5:M5"/>
    <mergeCell ref="C6:H6"/>
    <mergeCell ref="K6:L6"/>
    <mergeCell ref="C7:D7"/>
    <mergeCell ref="G7:H7"/>
    <mergeCell ref="K7:L7"/>
    <mergeCell ref="C9:D9"/>
    <mergeCell ref="G9:H9"/>
    <mergeCell ref="K9:L9"/>
    <mergeCell ref="C16:D16"/>
    <mergeCell ref="G16:H16"/>
    <mergeCell ref="K16:L16"/>
    <mergeCell ref="C18:D18"/>
    <mergeCell ref="G18:H18"/>
    <mergeCell ref="K18:L18"/>
    <mergeCell ref="C22:D22"/>
    <mergeCell ref="G22:H22"/>
    <mergeCell ref="K22:L22"/>
    <mergeCell ref="C29:D29"/>
    <mergeCell ref="G29:H29"/>
    <mergeCell ref="K29:L29"/>
    <mergeCell ref="C31:D31"/>
    <mergeCell ref="G31:H31"/>
    <mergeCell ref="K31:L31"/>
    <mergeCell ref="C35:D35"/>
    <mergeCell ref="G35:H35"/>
    <mergeCell ref="K35:L35"/>
    <mergeCell ref="C42:D42"/>
    <mergeCell ref="G42:H42"/>
    <mergeCell ref="K42:L42"/>
    <mergeCell ref="C44:D44"/>
    <mergeCell ref="G44:H44"/>
    <mergeCell ref="K44:L44"/>
    <mergeCell ref="C48:D48"/>
    <mergeCell ref="G48:H48"/>
    <mergeCell ref="K48:L48"/>
    <mergeCell ref="C55:D55"/>
    <mergeCell ref="G55:H55"/>
    <mergeCell ref="K55:L55"/>
    <mergeCell ref="C59:D59"/>
    <mergeCell ref="G59:H59"/>
    <mergeCell ref="K59:L59"/>
    <mergeCell ref="C66:D66"/>
    <mergeCell ref="G66:H66"/>
    <mergeCell ref="K66:L66"/>
    <mergeCell ref="C68:D68"/>
    <mergeCell ref="G68:H68"/>
    <mergeCell ref="K68:L68"/>
    <mergeCell ref="C72:D72"/>
    <mergeCell ref="G72:H72"/>
    <mergeCell ref="K72:L72"/>
    <mergeCell ref="C79:D79"/>
    <mergeCell ref="G79:H79"/>
    <mergeCell ref="K79:L7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S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3" width="8.7109375" style="0" customWidth="1"/>
    <col min="14" max="14" width="13.7109375" style="0" customWidth="1"/>
    <col min="15" max="17" width="8.7109375" style="0" customWidth="1"/>
    <col min="18" max="18" width="21.7109375" style="0" customWidth="1"/>
    <col min="19" max="16384" width="8.7109375" style="0" customWidth="1"/>
  </cols>
  <sheetData>
    <row r="3" spans="2:19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8" ht="39.75" customHeight="1">
      <c r="A4" s="9" t="s">
        <v>310</v>
      </c>
      <c r="C4" s="7" t="s">
        <v>311</v>
      </c>
      <c r="D4" s="7"/>
      <c r="E4" s="7"/>
      <c r="F4" s="7"/>
      <c r="G4" s="7"/>
      <c r="H4" s="7"/>
      <c r="M4" s="7" t="s">
        <v>312</v>
      </c>
      <c r="N4" s="7"/>
      <c r="O4" s="7"/>
      <c r="P4" s="7"/>
      <c r="Q4" s="7"/>
      <c r="R4" s="7"/>
    </row>
    <row r="5" spans="3:19" ht="39.75" customHeight="1">
      <c r="C5" s="4"/>
      <c r="D5" s="13" t="s">
        <v>313</v>
      </c>
      <c r="E5" s="4"/>
      <c r="G5" s="4"/>
      <c r="H5" s="13" t="s">
        <v>314</v>
      </c>
      <c r="I5" s="4"/>
      <c r="M5" s="4"/>
      <c r="N5" s="17" t="s">
        <v>315</v>
      </c>
      <c r="O5" s="4"/>
      <c r="Q5" s="4"/>
      <c r="R5" s="17" t="s">
        <v>316</v>
      </c>
      <c r="S5" s="4"/>
    </row>
    <row r="6" spans="1:18" ht="15">
      <c r="A6" t="s">
        <v>56</v>
      </c>
      <c r="D6" s="10">
        <v>26502</v>
      </c>
      <c r="G6" s="5">
        <v>1457613</v>
      </c>
      <c r="H6" s="5"/>
      <c r="N6" s="10">
        <v>17668</v>
      </c>
      <c r="Q6" s="5">
        <v>968738</v>
      </c>
      <c r="R6" s="5"/>
    </row>
    <row r="7" spans="1:18" ht="15">
      <c r="A7" s="6" t="s">
        <v>199</v>
      </c>
      <c r="D7" s="10">
        <v>17724</v>
      </c>
      <c r="G7" s="5">
        <v>974836</v>
      </c>
      <c r="H7" s="5"/>
      <c r="N7" s="10">
        <v>11816</v>
      </c>
      <c r="Q7" s="5">
        <v>647882</v>
      </c>
      <c r="R7" s="5"/>
    </row>
    <row r="8" spans="1:18" ht="15">
      <c r="A8" t="s">
        <v>53</v>
      </c>
      <c r="D8" s="10">
        <v>132341</v>
      </c>
      <c r="G8" s="5">
        <v>7278779</v>
      </c>
      <c r="H8" s="5"/>
      <c r="N8" s="10">
        <v>88228</v>
      </c>
      <c r="Q8" s="5">
        <v>4837520</v>
      </c>
      <c r="R8" s="5"/>
    </row>
    <row r="9" spans="1:18" ht="15">
      <c r="A9" s="6" t="s">
        <v>200</v>
      </c>
      <c r="D9" s="10">
        <v>41188</v>
      </c>
      <c r="G9" s="5">
        <v>2265334</v>
      </c>
      <c r="H9" s="5"/>
      <c r="N9" s="10">
        <v>27459</v>
      </c>
      <c r="Q9" s="5">
        <v>1505555</v>
      </c>
      <c r="R9" s="5"/>
    </row>
    <row r="10" spans="1:18" ht="15">
      <c r="A10" t="s">
        <v>52</v>
      </c>
      <c r="D10" s="10">
        <v>27684</v>
      </c>
      <c r="G10" s="5">
        <v>1522602</v>
      </c>
      <c r="H10" s="5"/>
      <c r="N10" s="10">
        <v>18456</v>
      </c>
      <c r="Q10" s="5">
        <v>1011930</v>
      </c>
      <c r="R10" s="5"/>
    </row>
    <row r="11" spans="1:18" ht="15">
      <c r="A11" s="6" t="s">
        <v>201</v>
      </c>
      <c r="D11" s="10">
        <v>14179</v>
      </c>
      <c r="G11" s="5">
        <v>779869</v>
      </c>
      <c r="H11" s="5"/>
      <c r="N11" s="10">
        <v>9453</v>
      </c>
      <c r="Q11" s="5">
        <v>518306</v>
      </c>
      <c r="R11" s="5"/>
    </row>
  </sheetData>
  <sheetProtection selectLockedCells="1" selectUnlockedCells="1"/>
  <mergeCells count="17">
    <mergeCell ref="B3:I3"/>
    <mergeCell ref="J3:K3"/>
    <mergeCell ref="L3:S3"/>
    <mergeCell ref="C4:H4"/>
    <mergeCell ref="M4:R4"/>
    <mergeCell ref="G6:H6"/>
    <mergeCell ref="Q6:R6"/>
    <mergeCell ref="G7:H7"/>
    <mergeCell ref="Q7:R7"/>
    <mergeCell ref="G8:H8"/>
    <mergeCell ref="Q8:R8"/>
    <mergeCell ref="G9:H9"/>
    <mergeCell ref="Q9:R9"/>
    <mergeCell ref="G10:H10"/>
    <mergeCell ref="Q10:R10"/>
    <mergeCell ref="G11:H11"/>
    <mergeCell ref="Q11:R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3:20" ht="15">
      <c r="C5" s="3" t="s">
        <v>318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3:20" ht="15">
      <c r="C6" s="3" t="s">
        <v>66</v>
      </c>
      <c r="D6" s="3"/>
      <c r="G6" s="3" t="s">
        <v>65</v>
      </c>
      <c r="H6" s="3"/>
      <c r="K6" s="3" t="s">
        <v>319</v>
      </c>
      <c r="L6" s="3"/>
      <c r="O6" s="3" t="s">
        <v>320</v>
      </c>
      <c r="P6" s="3"/>
      <c r="S6" s="3" t="s">
        <v>321</v>
      </c>
      <c r="T6" s="3"/>
    </row>
    <row r="7" spans="3:20" ht="15">
      <c r="C7" s="19" t="s">
        <v>322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5">
      <c r="A8" t="s">
        <v>323</v>
      </c>
      <c r="C8" s="5">
        <v>1357</v>
      </c>
      <c r="D8" s="5"/>
      <c r="E8" s="20">
        <v>1</v>
      </c>
      <c r="G8" s="5">
        <v>739</v>
      </c>
      <c r="H8" s="5"/>
      <c r="K8" s="5">
        <v>1119</v>
      </c>
      <c r="L8" s="5"/>
      <c r="O8" s="5">
        <v>1113</v>
      </c>
      <c r="P8" s="5"/>
      <c r="S8" s="5">
        <v>1099</v>
      </c>
      <c r="T8" s="5"/>
    </row>
    <row r="10" ht="15">
      <c r="A10" t="s">
        <v>324</v>
      </c>
    </row>
    <row r="11" spans="1:20" ht="15">
      <c r="A11" t="s">
        <v>325</v>
      </c>
      <c r="D11" s="8" t="s">
        <v>23</v>
      </c>
      <c r="H11" s="8" t="s">
        <v>23</v>
      </c>
      <c r="L11" s="8" t="s">
        <v>23</v>
      </c>
      <c r="P11" s="10">
        <v>457</v>
      </c>
      <c r="T11" s="10">
        <v>2674</v>
      </c>
    </row>
    <row r="12" spans="1:20" ht="15">
      <c r="A12" t="s">
        <v>326</v>
      </c>
      <c r="D12" s="8" t="s">
        <v>23</v>
      </c>
      <c r="H12" s="8" t="s">
        <v>23</v>
      </c>
      <c r="L12" s="8" t="s">
        <v>23</v>
      </c>
      <c r="P12" s="21">
        <v>-133</v>
      </c>
      <c r="T12" s="21">
        <v>-988</v>
      </c>
    </row>
    <row r="13" spans="1:20" ht="15">
      <c r="A13" t="s">
        <v>327</v>
      </c>
      <c r="D13" s="8" t="s">
        <v>23</v>
      </c>
      <c r="H13" s="21">
        <v>-9</v>
      </c>
      <c r="L13" s="8" t="s">
        <v>23</v>
      </c>
      <c r="P13" s="21">
        <v>-53</v>
      </c>
      <c r="T13" s="21">
        <v>-58</v>
      </c>
    </row>
    <row r="14" spans="1:20" ht="15">
      <c r="A14" t="s">
        <v>328</v>
      </c>
      <c r="D14" s="8" t="s">
        <v>23</v>
      </c>
      <c r="H14" s="21">
        <v>-23</v>
      </c>
      <c r="L14" s="21">
        <v>-13</v>
      </c>
      <c r="P14" s="21">
        <v>-197</v>
      </c>
      <c r="T14" s="21">
        <v>-860</v>
      </c>
    </row>
    <row r="15" spans="1:20" ht="15">
      <c r="A15" t="s">
        <v>329</v>
      </c>
      <c r="D15" s="8" t="s">
        <v>23</v>
      </c>
      <c r="H15" s="8" t="s">
        <v>23</v>
      </c>
      <c r="L15" s="8" t="s">
        <v>23</v>
      </c>
      <c r="P15" s="21">
        <v>-6</v>
      </c>
      <c r="T15" s="21">
        <v>-26</v>
      </c>
    </row>
    <row r="16" spans="1:20" ht="15">
      <c r="A16" t="s">
        <v>330</v>
      </c>
      <c r="D16" s="8" t="s">
        <v>23</v>
      </c>
      <c r="H16" s="8" t="s">
        <v>23</v>
      </c>
      <c r="L16" s="8" t="s">
        <v>23</v>
      </c>
      <c r="P16" s="10">
        <v>110</v>
      </c>
      <c r="T16" s="8" t="s">
        <v>23</v>
      </c>
    </row>
    <row r="17" spans="1:20" ht="15">
      <c r="A17" t="s">
        <v>331</v>
      </c>
      <c r="D17" s="8" t="s">
        <v>23</v>
      </c>
      <c r="H17" s="21">
        <v>-314</v>
      </c>
      <c r="L17" s="10">
        <v>463</v>
      </c>
      <c r="P17" s="10">
        <v>383</v>
      </c>
      <c r="T17" s="8" t="s">
        <v>23</v>
      </c>
    </row>
    <row r="18" spans="1:20" ht="15">
      <c r="A18" t="s">
        <v>332</v>
      </c>
      <c r="D18" s="8" t="s">
        <v>23</v>
      </c>
      <c r="H18" s="10">
        <v>1</v>
      </c>
      <c r="L18" s="21">
        <v>-2</v>
      </c>
      <c r="P18" s="8" t="s">
        <v>23</v>
      </c>
      <c r="T18" s="8" t="s">
        <v>23</v>
      </c>
    </row>
    <row r="19" spans="1:20" ht="15">
      <c r="A19" t="s">
        <v>333</v>
      </c>
      <c r="D19" s="8" t="s">
        <v>23</v>
      </c>
      <c r="H19" s="10">
        <v>4</v>
      </c>
      <c r="L19" s="8" t="s">
        <v>23</v>
      </c>
      <c r="P19" s="10">
        <v>7</v>
      </c>
      <c r="T19" s="10">
        <v>17</v>
      </c>
    </row>
    <row r="20" spans="1:20" ht="15">
      <c r="A20" t="s">
        <v>334</v>
      </c>
      <c r="D20" s="8" t="s">
        <v>23</v>
      </c>
      <c r="H20" s="21">
        <v>-5</v>
      </c>
      <c r="L20" s="21">
        <v>-7</v>
      </c>
      <c r="P20" s="21">
        <v>-22</v>
      </c>
      <c r="T20" s="21">
        <v>-48</v>
      </c>
    </row>
    <row r="21" spans="1:20" ht="15">
      <c r="A21" t="s">
        <v>335</v>
      </c>
      <c r="D21" s="8" t="s">
        <v>23</v>
      </c>
      <c r="H21" s="10">
        <v>191</v>
      </c>
      <c r="L21" s="21">
        <v>-103</v>
      </c>
      <c r="P21" s="21">
        <v>-202</v>
      </c>
      <c r="T21" s="21">
        <v>-252</v>
      </c>
    </row>
    <row r="22" spans="1:20" ht="15">
      <c r="A22" t="s">
        <v>336</v>
      </c>
      <c r="D22" s="8" t="s">
        <v>23</v>
      </c>
      <c r="H22" s="8" t="s">
        <v>23</v>
      </c>
      <c r="L22" s="8" t="s">
        <v>23</v>
      </c>
      <c r="P22" s="10">
        <v>3</v>
      </c>
      <c r="T22" s="10">
        <v>40</v>
      </c>
    </row>
    <row r="24" spans="1:20" ht="15">
      <c r="A24" t="s">
        <v>337</v>
      </c>
      <c r="D24" s="8" t="s">
        <v>23</v>
      </c>
      <c r="H24" s="21">
        <v>-155</v>
      </c>
      <c r="L24" s="10">
        <v>338</v>
      </c>
      <c r="P24" s="10">
        <v>347</v>
      </c>
      <c r="T24" s="10">
        <v>499</v>
      </c>
    </row>
    <row r="26" spans="1:20" ht="15">
      <c r="A26" t="s">
        <v>338</v>
      </c>
      <c r="D26" s="10">
        <v>277</v>
      </c>
      <c r="H26" s="8" t="s">
        <v>23</v>
      </c>
      <c r="L26" s="8" t="s">
        <v>23</v>
      </c>
      <c r="P26" s="8" t="s">
        <v>23</v>
      </c>
      <c r="T26" s="8" t="s">
        <v>23</v>
      </c>
    </row>
    <row r="28" spans="1:20" ht="15">
      <c r="A28" t="s">
        <v>339</v>
      </c>
      <c r="C28" s="5">
        <v>1080</v>
      </c>
      <c r="D28" s="5"/>
      <c r="G28" s="5">
        <v>894</v>
      </c>
      <c r="H28" s="5"/>
      <c r="K28" s="5">
        <v>781</v>
      </c>
      <c r="L28" s="5"/>
      <c r="O28" s="5">
        <v>766</v>
      </c>
      <c r="P28" s="5"/>
      <c r="S28" s="5">
        <v>600</v>
      </c>
      <c r="T28" s="5"/>
    </row>
    <row r="30" ht="15">
      <c r="A30" t="s">
        <v>340</v>
      </c>
    </row>
    <row r="31" spans="1:4" ht="15">
      <c r="A31" t="s">
        <v>323</v>
      </c>
      <c r="C31" s="16">
        <v>5.62</v>
      </c>
      <c r="D31" s="16"/>
    </row>
    <row r="33" spans="1:4" ht="15">
      <c r="A33" t="s">
        <v>341</v>
      </c>
      <c r="C33" s="16">
        <v>4.47</v>
      </c>
      <c r="D33" s="16"/>
    </row>
    <row r="35" spans="1:4" ht="15">
      <c r="A35" t="s">
        <v>342</v>
      </c>
      <c r="D35" s="10">
        <v>241523</v>
      </c>
    </row>
  </sheetData>
  <sheetProtection selectLockedCells="1" selectUnlockedCells="1"/>
  <mergeCells count="20">
    <mergeCell ref="A2:F2"/>
    <mergeCell ref="C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  <mergeCell ref="C28:D28"/>
    <mergeCell ref="G28:H28"/>
    <mergeCell ref="K28:L28"/>
    <mergeCell ref="O28:P28"/>
    <mergeCell ref="S28:T28"/>
    <mergeCell ref="C31:D31"/>
    <mergeCell ref="C33:D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1:16" ht="15">
      <c r="A3" s="9" t="s">
        <v>33</v>
      </c>
      <c r="C3" s="2"/>
      <c r="D3" s="2"/>
      <c r="G3" s="3" t="s">
        <v>34</v>
      </c>
      <c r="H3" s="3"/>
      <c r="I3" s="3"/>
      <c r="J3" s="3"/>
      <c r="K3" s="3"/>
      <c r="L3" s="3"/>
      <c r="O3" s="2"/>
      <c r="P3" s="2"/>
    </row>
    <row r="4" spans="3:16" ht="39.75" customHeight="1">
      <c r="C4" s="7" t="s">
        <v>35</v>
      </c>
      <c r="D4" s="7"/>
      <c r="G4" s="7" t="s">
        <v>36</v>
      </c>
      <c r="H4" s="7"/>
      <c r="K4" s="7" t="s">
        <v>37</v>
      </c>
      <c r="L4" s="7"/>
      <c r="O4" s="3" t="s">
        <v>21</v>
      </c>
      <c r="P4" s="3"/>
    </row>
    <row r="6" spans="1:16" ht="15">
      <c r="A6" t="s">
        <v>38</v>
      </c>
      <c r="C6" s="5">
        <v>45833</v>
      </c>
      <c r="D6" s="5"/>
      <c r="G6" s="5">
        <v>180000</v>
      </c>
      <c r="H6" s="5"/>
      <c r="L6" s="8" t="s">
        <v>23</v>
      </c>
      <c r="O6" s="5">
        <v>225833</v>
      </c>
      <c r="P6" s="5"/>
    </row>
    <row r="7" spans="1:16" ht="15">
      <c r="A7" s="6" t="s">
        <v>24</v>
      </c>
      <c r="C7" s="5">
        <v>50000</v>
      </c>
      <c r="D7" s="5"/>
      <c r="H7" s="8" t="s">
        <v>23</v>
      </c>
      <c r="K7" s="5">
        <v>60000</v>
      </c>
      <c r="L7" s="5"/>
      <c r="O7" s="5">
        <v>110000</v>
      </c>
      <c r="P7" s="5"/>
    </row>
    <row r="8" spans="1:16" ht="15">
      <c r="A8" t="s">
        <v>25</v>
      </c>
      <c r="C8" s="5">
        <v>50000</v>
      </c>
      <c r="D8" s="5"/>
      <c r="G8" s="5">
        <v>60000</v>
      </c>
      <c r="H8" s="5"/>
      <c r="L8" s="8" t="s">
        <v>23</v>
      </c>
      <c r="O8" s="5">
        <v>110000</v>
      </c>
      <c r="P8" s="5"/>
    </row>
    <row r="9" spans="1:16" ht="15">
      <c r="A9" s="6" t="s">
        <v>26</v>
      </c>
      <c r="C9" s="5">
        <v>50000</v>
      </c>
      <c r="D9" s="5"/>
      <c r="G9" s="5">
        <v>60000</v>
      </c>
      <c r="H9" s="5"/>
      <c r="L9" s="8" t="s">
        <v>23</v>
      </c>
      <c r="O9" s="5">
        <v>110000</v>
      </c>
      <c r="P9" s="5"/>
    </row>
    <row r="10" spans="1:16" ht="15">
      <c r="A10" t="s">
        <v>27</v>
      </c>
      <c r="C10" s="5">
        <v>50000</v>
      </c>
      <c r="D10" s="5"/>
      <c r="G10" s="5">
        <v>60000</v>
      </c>
      <c r="H10" s="5"/>
      <c r="L10" s="8" t="s">
        <v>23</v>
      </c>
      <c r="O10" s="5">
        <v>110000</v>
      </c>
      <c r="P10" s="5"/>
    </row>
    <row r="11" spans="1:16" ht="15">
      <c r="A11" s="6" t="s">
        <v>28</v>
      </c>
      <c r="C11" s="5">
        <v>50000</v>
      </c>
      <c r="D11" s="5"/>
      <c r="H11" s="8" t="s">
        <v>23</v>
      </c>
      <c r="K11" s="5">
        <v>60000</v>
      </c>
      <c r="L11" s="5"/>
      <c r="O11" s="5">
        <v>110000</v>
      </c>
      <c r="P11" s="5"/>
    </row>
    <row r="12" spans="1:16" ht="15">
      <c r="A12" t="s">
        <v>29</v>
      </c>
      <c r="C12" s="5">
        <v>50000</v>
      </c>
      <c r="D12" s="5"/>
      <c r="G12" s="5">
        <v>60000</v>
      </c>
      <c r="H12" s="5"/>
      <c r="L12" s="8" t="s">
        <v>23</v>
      </c>
      <c r="O12" s="5">
        <v>110000</v>
      </c>
      <c r="P12" s="5"/>
    </row>
    <row r="13" spans="1:16" ht="15">
      <c r="A13" s="6" t="s">
        <v>30</v>
      </c>
      <c r="C13" s="5">
        <v>50000</v>
      </c>
      <c r="D13" s="5"/>
      <c r="G13" s="5">
        <v>60000</v>
      </c>
      <c r="H13" s="5"/>
      <c r="L13" s="8" t="s">
        <v>23</v>
      </c>
      <c r="O13" s="5">
        <v>110000</v>
      </c>
      <c r="P13" s="5"/>
    </row>
    <row r="14" spans="1:16" ht="15">
      <c r="A14" t="s">
        <v>31</v>
      </c>
      <c r="C14" s="5">
        <v>50000</v>
      </c>
      <c r="D14" s="5"/>
      <c r="G14" s="5">
        <v>60000</v>
      </c>
      <c r="H14" s="5"/>
      <c r="L14" s="8" t="s">
        <v>23</v>
      </c>
      <c r="O14" s="5">
        <v>110000</v>
      </c>
      <c r="P14" s="5"/>
    </row>
    <row r="15" spans="1:16" ht="15">
      <c r="A15" t="s">
        <v>32</v>
      </c>
      <c r="C15" s="5">
        <v>50000</v>
      </c>
      <c r="D15" s="5"/>
      <c r="H15" s="8" t="s">
        <v>23</v>
      </c>
      <c r="L15" s="8" t="s">
        <v>23</v>
      </c>
      <c r="O15" s="5">
        <v>50000</v>
      </c>
      <c r="P15" s="5"/>
    </row>
  </sheetData>
  <sheetProtection selectLockedCells="1" selectUnlockedCells="1"/>
  <mergeCells count="36">
    <mergeCell ref="C3:D3"/>
    <mergeCell ref="G3:L3"/>
    <mergeCell ref="O3:P3"/>
    <mergeCell ref="C4:D4"/>
    <mergeCell ref="G4:H4"/>
    <mergeCell ref="K4:L4"/>
    <mergeCell ref="O4:P4"/>
    <mergeCell ref="C6:D6"/>
    <mergeCell ref="G6:H6"/>
    <mergeCell ref="O6:P6"/>
    <mergeCell ref="C7:D7"/>
    <mergeCell ref="K7:L7"/>
    <mergeCell ref="O7:P7"/>
    <mergeCell ref="C8:D8"/>
    <mergeCell ref="G8:H8"/>
    <mergeCell ref="O8:P8"/>
    <mergeCell ref="C9:D9"/>
    <mergeCell ref="G9:H9"/>
    <mergeCell ref="O9:P9"/>
    <mergeCell ref="C10:D10"/>
    <mergeCell ref="G10:H10"/>
    <mergeCell ref="O10:P10"/>
    <mergeCell ref="C11:D11"/>
    <mergeCell ref="K11:L11"/>
    <mergeCell ref="O11:P11"/>
    <mergeCell ref="C12:D12"/>
    <mergeCell ref="G12:H12"/>
    <mergeCell ref="O12:P12"/>
    <mergeCell ref="C13:D13"/>
    <mergeCell ref="G13:H13"/>
    <mergeCell ref="O13:P13"/>
    <mergeCell ref="C14:D14"/>
    <mergeCell ref="G14:H14"/>
    <mergeCell ref="O14:P14"/>
    <mergeCell ref="C15:D15"/>
    <mergeCell ref="O15:P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6" ht="39.75" customHeight="1">
      <c r="A4" s="4" t="s">
        <v>39</v>
      </c>
      <c r="C4" s="7" t="s">
        <v>36</v>
      </c>
      <c r="D4" s="7"/>
      <c r="G4" s="7" t="s">
        <v>40</v>
      </c>
      <c r="H4" s="7"/>
      <c r="K4" s="7" t="s">
        <v>41</v>
      </c>
      <c r="L4" s="7"/>
      <c r="O4" s="3" t="s">
        <v>21</v>
      </c>
      <c r="P4" s="3"/>
    </row>
    <row r="6" spans="1:16" ht="15">
      <c r="A6" t="s">
        <v>38</v>
      </c>
      <c r="D6" s="10">
        <v>4721</v>
      </c>
      <c r="H6" s="8" t="s">
        <v>23</v>
      </c>
      <c r="L6" s="8" t="s">
        <v>23</v>
      </c>
      <c r="P6" s="10">
        <v>4721</v>
      </c>
    </row>
    <row r="7" spans="1:16" ht="15">
      <c r="A7" s="6" t="s">
        <v>24</v>
      </c>
      <c r="D7" s="10">
        <v>17902</v>
      </c>
      <c r="H7" s="10">
        <v>1119</v>
      </c>
      <c r="L7" s="10">
        <v>35000</v>
      </c>
      <c r="P7" s="10">
        <v>54021</v>
      </c>
    </row>
    <row r="8" spans="1:16" ht="15">
      <c r="A8" t="s">
        <v>25</v>
      </c>
      <c r="D8" s="10">
        <v>20530</v>
      </c>
      <c r="H8" s="8" t="s">
        <v>23</v>
      </c>
      <c r="L8" s="10">
        <v>35000</v>
      </c>
      <c r="P8" s="10">
        <v>55530</v>
      </c>
    </row>
    <row r="9" spans="1:16" ht="15">
      <c r="A9" s="6" t="s">
        <v>26</v>
      </c>
      <c r="D9" s="10">
        <v>15894</v>
      </c>
      <c r="H9" s="8" t="s">
        <v>23</v>
      </c>
      <c r="L9" s="10">
        <v>25000</v>
      </c>
      <c r="P9" s="10">
        <v>40894</v>
      </c>
    </row>
    <row r="10" spans="1:16" ht="15">
      <c r="A10" t="s">
        <v>27</v>
      </c>
      <c r="D10" s="10">
        <v>14038</v>
      </c>
      <c r="H10" s="8" t="s">
        <v>23</v>
      </c>
      <c r="L10" s="10">
        <v>35000</v>
      </c>
      <c r="P10" s="10">
        <v>49038</v>
      </c>
    </row>
    <row r="11" spans="1:16" ht="15">
      <c r="A11" s="6" t="s">
        <v>28</v>
      </c>
      <c r="D11" s="10">
        <v>4907</v>
      </c>
      <c r="H11" s="10">
        <v>1119</v>
      </c>
      <c r="L11" s="10">
        <v>20000</v>
      </c>
      <c r="P11" s="10">
        <v>26026</v>
      </c>
    </row>
    <row r="12" spans="1:16" ht="15">
      <c r="A12" t="s">
        <v>29</v>
      </c>
      <c r="D12" s="10">
        <v>15267</v>
      </c>
      <c r="H12" s="8" t="s">
        <v>23</v>
      </c>
      <c r="L12" s="10">
        <v>35000</v>
      </c>
      <c r="P12" s="10">
        <v>50267</v>
      </c>
    </row>
    <row r="13" spans="1:16" ht="15">
      <c r="A13" s="6" t="s">
        <v>30</v>
      </c>
      <c r="D13" s="10">
        <v>14128</v>
      </c>
      <c r="H13" s="8" t="s">
        <v>23</v>
      </c>
      <c r="L13" s="10">
        <v>35000</v>
      </c>
      <c r="P13" s="10">
        <v>49128</v>
      </c>
    </row>
    <row r="14" spans="1:16" ht="15">
      <c r="A14" t="s">
        <v>31</v>
      </c>
      <c r="D14" s="10">
        <v>6559</v>
      </c>
      <c r="H14" s="8" t="s">
        <v>23</v>
      </c>
      <c r="L14" s="10">
        <v>20000</v>
      </c>
      <c r="P14" s="10">
        <v>26559</v>
      </c>
    </row>
    <row r="15" spans="1:16" ht="15">
      <c r="A15" t="s">
        <v>32</v>
      </c>
      <c r="D15" s="10">
        <v>1285</v>
      </c>
      <c r="H15" s="10">
        <v>2338</v>
      </c>
      <c r="L15" s="8" t="s">
        <v>23</v>
      </c>
      <c r="P15" s="10">
        <v>3623</v>
      </c>
    </row>
  </sheetData>
  <sheetProtection selectLockedCells="1" selectUnlockedCells="1"/>
  <mergeCells count="8">
    <mergeCell ref="B3:E3"/>
    <mergeCell ref="F3:I3"/>
    <mergeCell ref="J3:M3"/>
    <mergeCell ref="N3:Q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39.75" customHeight="1">
      <c r="A4" s="9" t="s">
        <v>42</v>
      </c>
      <c r="C4" s="7" t="s">
        <v>43</v>
      </c>
      <c r="D4" s="7"/>
      <c r="G4" s="7" t="s">
        <v>44</v>
      </c>
      <c r="H4" s="7"/>
      <c r="K4" s="3" t="s">
        <v>21</v>
      </c>
      <c r="L4" s="3"/>
    </row>
    <row r="6" spans="1:12" ht="15">
      <c r="A6" t="s">
        <v>38</v>
      </c>
      <c r="C6" s="11" t="s">
        <v>45</v>
      </c>
      <c r="D6" s="11"/>
      <c r="G6" s="11" t="s">
        <v>45</v>
      </c>
      <c r="H6" s="11"/>
      <c r="K6" s="11" t="s">
        <v>45</v>
      </c>
      <c r="L6" s="11"/>
    </row>
    <row r="7" spans="1:12" ht="15">
      <c r="A7" s="6" t="s">
        <v>24</v>
      </c>
      <c r="C7" s="11" t="s">
        <v>45</v>
      </c>
      <c r="D7" s="11"/>
      <c r="G7" s="11" t="s">
        <v>45</v>
      </c>
      <c r="H7" s="11"/>
      <c r="K7" s="11" t="s">
        <v>45</v>
      </c>
      <c r="L7" s="11"/>
    </row>
    <row r="8" spans="1:12" ht="15">
      <c r="A8" t="s">
        <v>25</v>
      </c>
      <c r="C8" s="5">
        <v>11361</v>
      </c>
      <c r="D8" s="5"/>
      <c r="G8" s="5">
        <v>25350</v>
      </c>
      <c r="H8" s="5"/>
      <c r="K8" s="5">
        <v>36711</v>
      </c>
      <c r="L8" s="5"/>
    </row>
    <row r="9" spans="1:12" ht="15">
      <c r="A9" s="6" t="s">
        <v>26</v>
      </c>
      <c r="C9" s="5">
        <v>28494</v>
      </c>
      <c r="D9" s="5"/>
      <c r="G9" s="5">
        <v>844</v>
      </c>
      <c r="H9" s="5"/>
      <c r="K9" s="5">
        <v>29338</v>
      </c>
      <c r="L9" s="5"/>
    </row>
    <row r="10" spans="1:12" ht="15">
      <c r="A10" t="s">
        <v>27</v>
      </c>
      <c r="C10" s="5">
        <v>10961</v>
      </c>
      <c r="D10" s="5"/>
      <c r="G10" s="11" t="s">
        <v>45</v>
      </c>
      <c r="H10" s="11"/>
      <c r="K10" s="5">
        <v>10961</v>
      </c>
      <c r="L10" s="5"/>
    </row>
    <row r="11" spans="1:12" ht="15">
      <c r="A11" s="6" t="s">
        <v>28</v>
      </c>
      <c r="C11" s="11" t="s">
        <v>45</v>
      </c>
      <c r="D11" s="11"/>
      <c r="G11" s="11" t="s">
        <v>45</v>
      </c>
      <c r="H11" s="11"/>
      <c r="K11" s="11" t="s">
        <v>45</v>
      </c>
      <c r="L11" s="11"/>
    </row>
    <row r="12" spans="1:12" ht="15">
      <c r="A12" t="s">
        <v>29</v>
      </c>
      <c r="C12" s="11" t="s">
        <v>45</v>
      </c>
      <c r="D12" s="11"/>
      <c r="G12" s="5">
        <v>12450</v>
      </c>
      <c r="H12" s="5"/>
      <c r="K12" s="5">
        <v>12450</v>
      </c>
      <c r="L12" s="5"/>
    </row>
    <row r="13" spans="1:12" ht="15">
      <c r="A13" s="6" t="s">
        <v>30</v>
      </c>
      <c r="C13" s="11" t="s">
        <v>45</v>
      </c>
      <c r="D13" s="11"/>
      <c r="G13" s="11" t="s">
        <v>45</v>
      </c>
      <c r="H13" s="11"/>
      <c r="K13" s="11" t="s">
        <v>45</v>
      </c>
      <c r="L13" s="11"/>
    </row>
    <row r="14" spans="1:12" ht="15">
      <c r="A14" t="s">
        <v>31</v>
      </c>
      <c r="C14" s="11" t="s">
        <v>45</v>
      </c>
      <c r="D14" s="11"/>
      <c r="G14" s="11" t="s">
        <v>45</v>
      </c>
      <c r="H14" s="11"/>
      <c r="K14" s="11" t="s">
        <v>45</v>
      </c>
      <c r="L14" s="11"/>
    </row>
    <row r="15" spans="1:12" ht="15">
      <c r="A15" t="s">
        <v>32</v>
      </c>
      <c r="C15" s="11" t="s">
        <v>45</v>
      </c>
      <c r="D15" s="11"/>
      <c r="G15" s="11" t="s">
        <v>45</v>
      </c>
      <c r="H15" s="11"/>
      <c r="K15" s="11" t="s">
        <v>45</v>
      </c>
      <c r="L15" s="11"/>
    </row>
  </sheetData>
  <sheetProtection selectLockedCells="1" selectUnlockedCells="1"/>
  <mergeCells count="36">
    <mergeCell ref="B3:E3"/>
    <mergeCell ref="F3:I3"/>
    <mergeCell ref="J3:M3"/>
    <mergeCell ref="C4:D4"/>
    <mergeCell ref="G4:H4"/>
    <mergeCell ref="K4:L4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6" ht="39.75" customHeight="1">
      <c r="A6" s="4" t="s">
        <v>47</v>
      </c>
      <c r="C6" s="7" t="s">
        <v>48</v>
      </c>
      <c r="D6" s="7"/>
      <c r="G6" s="7" t="s">
        <v>49</v>
      </c>
      <c r="H6" s="7"/>
      <c r="K6" s="7" t="s">
        <v>50</v>
      </c>
      <c r="L6" s="7"/>
      <c r="O6" s="3" t="s">
        <v>21</v>
      </c>
      <c r="P6" s="3"/>
    </row>
    <row r="8" spans="1:16" ht="15">
      <c r="A8" t="s">
        <v>38</v>
      </c>
      <c r="D8" s="8" t="s">
        <v>23</v>
      </c>
      <c r="H8" s="8" t="s">
        <v>23</v>
      </c>
      <c r="L8" s="10">
        <v>2787</v>
      </c>
      <c r="P8" s="10">
        <v>2787</v>
      </c>
    </row>
    <row r="9" spans="1:16" ht="15">
      <c r="A9" t="s">
        <v>51</v>
      </c>
      <c r="D9" s="10">
        <v>1354</v>
      </c>
      <c r="H9" s="10">
        <v>35000</v>
      </c>
      <c r="L9" s="10">
        <v>18277</v>
      </c>
      <c r="P9" s="10">
        <v>54631</v>
      </c>
    </row>
    <row r="10" spans="1:16" ht="15">
      <c r="A10" t="s">
        <v>52</v>
      </c>
      <c r="D10" s="10">
        <v>45793</v>
      </c>
      <c r="H10" s="10">
        <v>86375</v>
      </c>
      <c r="L10" s="10">
        <v>4027</v>
      </c>
      <c r="P10" s="10">
        <v>136195</v>
      </c>
    </row>
    <row r="11" spans="1:16" ht="15">
      <c r="A11" t="s">
        <v>53</v>
      </c>
      <c r="D11" s="10">
        <v>286590</v>
      </c>
      <c r="H11" s="10">
        <v>681575</v>
      </c>
      <c r="L11" s="10">
        <v>109057</v>
      </c>
      <c r="P11" s="10">
        <v>1077222</v>
      </c>
    </row>
    <row r="12" spans="1:16" ht="15">
      <c r="A12" t="s">
        <v>25</v>
      </c>
      <c r="D12" s="10">
        <v>3006</v>
      </c>
      <c r="H12" s="10">
        <v>35000</v>
      </c>
      <c r="L12" s="10">
        <v>20927</v>
      </c>
      <c r="P12" s="10">
        <v>58933</v>
      </c>
    </row>
    <row r="13" spans="1:16" ht="15">
      <c r="A13" t="s">
        <v>54</v>
      </c>
      <c r="D13" s="10">
        <v>37800</v>
      </c>
      <c r="H13" s="10">
        <v>57675</v>
      </c>
      <c r="L13" s="10">
        <v>4239</v>
      </c>
      <c r="P13" s="10">
        <v>99714</v>
      </c>
    </row>
    <row r="14" spans="1:16" ht="15">
      <c r="A14" t="s">
        <v>55</v>
      </c>
      <c r="D14" s="10">
        <v>3797</v>
      </c>
      <c r="H14" s="10">
        <v>25000</v>
      </c>
      <c r="L14" s="10">
        <v>16275</v>
      </c>
      <c r="P14" s="10">
        <v>45072</v>
      </c>
    </row>
    <row r="15" spans="1:16" ht="15">
      <c r="A15" t="s">
        <v>27</v>
      </c>
      <c r="D15" s="10">
        <v>17124</v>
      </c>
      <c r="H15" s="10">
        <v>25000</v>
      </c>
      <c r="L15" s="10">
        <v>14380</v>
      </c>
      <c r="P15" s="10">
        <v>56504</v>
      </c>
    </row>
    <row r="16" spans="1:16" ht="15">
      <c r="A16" t="s">
        <v>56</v>
      </c>
      <c r="D16" s="10">
        <v>78947</v>
      </c>
      <c r="H16" s="10">
        <v>134800</v>
      </c>
      <c r="L16" s="10">
        <v>28730</v>
      </c>
      <c r="P16" s="10">
        <v>242477</v>
      </c>
    </row>
    <row r="17" spans="1:16" ht="15">
      <c r="A17" t="s">
        <v>57</v>
      </c>
      <c r="D17" s="10">
        <v>15784</v>
      </c>
      <c r="H17" s="10">
        <v>76500</v>
      </c>
      <c r="L17" s="10">
        <v>4058</v>
      </c>
      <c r="P17" s="10">
        <v>96342</v>
      </c>
    </row>
    <row r="18" spans="1:16" ht="15">
      <c r="A18" t="s">
        <v>58</v>
      </c>
      <c r="D18" s="8" t="s">
        <v>23</v>
      </c>
      <c r="H18" s="10">
        <v>20000</v>
      </c>
      <c r="L18" s="10">
        <v>6290</v>
      </c>
      <c r="P18" s="10">
        <v>26290</v>
      </c>
    </row>
    <row r="19" spans="1:16" ht="15">
      <c r="A19" t="s">
        <v>29</v>
      </c>
      <c r="D19" s="10">
        <v>4529</v>
      </c>
      <c r="H19" s="10">
        <v>20000</v>
      </c>
      <c r="L19" s="10">
        <v>15620</v>
      </c>
      <c r="P19" s="10">
        <v>40149</v>
      </c>
    </row>
    <row r="20" spans="1:16" ht="15">
      <c r="A20" t="s">
        <v>59</v>
      </c>
      <c r="D20" s="10">
        <v>4045</v>
      </c>
      <c r="H20" s="10">
        <v>35000</v>
      </c>
      <c r="L20" s="10">
        <v>14471</v>
      </c>
      <c r="P20" s="10">
        <v>53516</v>
      </c>
    </row>
    <row r="21" spans="1:16" ht="15">
      <c r="A21" t="s">
        <v>31</v>
      </c>
      <c r="D21" s="10">
        <v>2000</v>
      </c>
      <c r="H21" s="10">
        <v>20000</v>
      </c>
      <c r="L21" s="10">
        <v>6837</v>
      </c>
      <c r="P21" s="10">
        <v>28837</v>
      </c>
    </row>
    <row r="22" spans="1:16" ht="15">
      <c r="A22" t="s">
        <v>60</v>
      </c>
      <c r="D22" s="10">
        <v>167983</v>
      </c>
      <c r="H22" s="10">
        <v>237375</v>
      </c>
      <c r="L22" s="10">
        <v>33216</v>
      </c>
      <c r="P22" s="10">
        <v>438574</v>
      </c>
    </row>
    <row r="23" spans="1:16" ht="15">
      <c r="A23" t="s">
        <v>61</v>
      </c>
      <c r="D23" s="10">
        <v>80108</v>
      </c>
      <c r="H23" s="10">
        <v>154800</v>
      </c>
      <c r="L23" s="10">
        <v>5934</v>
      </c>
      <c r="P23" s="10">
        <v>240842</v>
      </c>
    </row>
    <row r="24" spans="1:16" ht="15">
      <c r="A24" t="s">
        <v>62</v>
      </c>
      <c r="D24" s="8" t="s">
        <v>23</v>
      </c>
      <c r="H24" s="8" t="s">
        <v>23</v>
      </c>
      <c r="L24" s="10">
        <v>1518</v>
      </c>
      <c r="P24" s="10">
        <v>1518</v>
      </c>
    </row>
    <row r="25" spans="1:16" ht="15">
      <c r="A25" s="6" t="s">
        <v>63</v>
      </c>
      <c r="D25" s="10">
        <v>748860</v>
      </c>
      <c r="H25" s="10">
        <v>1644100</v>
      </c>
      <c r="L25" s="10">
        <v>306643</v>
      </c>
      <c r="P25" s="10">
        <v>2699603</v>
      </c>
    </row>
  </sheetData>
  <sheetProtection selectLockedCells="1" selectUnlockedCells="1"/>
  <mergeCells count="9">
    <mergeCell ref="A2:F2"/>
    <mergeCell ref="B5:E5"/>
    <mergeCell ref="F5:I5"/>
    <mergeCell ref="J5:M5"/>
    <mergeCell ref="N5:Q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16" ht="15">
      <c r="C5" s="3" t="s">
        <v>65</v>
      </c>
      <c r="D5" s="3"/>
      <c r="E5" s="3"/>
      <c r="F5" s="3"/>
      <c r="G5" s="3"/>
      <c r="H5" s="3"/>
      <c r="K5" s="3" t="s">
        <v>66</v>
      </c>
      <c r="L5" s="3"/>
      <c r="M5" s="3"/>
      <c r="N5" s="3"/>
      <c r="O5" s="3"/>
      <c r="P5" s="3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3:16" ht="39.75" customHeight="1">
      <c r="C7" s="3" t="s">
        <v>67</v>
      </c>
      <c r="D7" s="3"/>
      <c r="G7" s="7" t="s">
        <v>68</v>
      </c>
      <c r="H7" s="7"/>
      <c r="K7" s="3" t="s">
        <v>67</v>
      </c>
      <c r="L7" s="3"/>
      <c r="O7" s="7" t="s">
        <v>68</v>
      </c>
      <c r="P7" s="7"/>
    </row>
    <row r="9" ht="15">
      <c r="A9" s="4" t="s">
        <v>69</v>
      </c>
    </row>
    <row r="10" spans="1:12" ht="15">
      <c r="A10" s="6" t="s">
        <v>70</v>
      </c>
      <c r="C10" s="5">
        <v>6743000</v>
      </c>
      <c r="D10" s="5"/>
      <c r="K10" s="5">
        <v>8545000</v>
      </c>
      <c r="L10" s="5"/>
    </row>
    <row r="11" spans="1:12" ht="15">
      <c r="A11" t="s">
        <v>71</v>
      </c>
      <c r="D11" s="10">
        <v>84000</v>
      </c>
      <c r="L11" s="10">
        <v>147000</v>
      </c>
    </row>
    <row r="13" spans="1:16" ht="15">
      <c r="A13" s="4" t="s">
        <v>72</v>
      </c>
      <c r="D13" s="10">
        <v>6827000</v>
      </c>
      <c r="H13" s="8" t="s">
        <v>73</v>
      </c>
      <c r="L13" s="10">
        <v>8692000</v>
      </c>
      <c r="P13" s="8" t="s">
        <v>74</v>
      </c>
    </row>
    <row r="15" ht="15">
      <c r="A15" s="4" t="s">
        <v>75</v>
      </c>
    </row>
    <row r="16" spans="1:12" ht="15">
      <c r="A16" t="s">
        <v>76</v>
      </c>
      <c r="D16" s="10">
        <v>441000</v>
      </c>
      <c r="L16" s="10">
        <v>441000</v>
      </c>
    </row>
    <row r="17" spans="1:12" ht="15">
      <c r="A17" t="s">
        <v>77</v>
      </c>
      <c r="D17" s="10">
        <v>365000</v>
      </c>
      <c r="L17" s="10">
        <v>363000</v>
      </c>
    </row>
    <row r="19" spans="1:16" ht="15">
      <c r="A19" s="4" t="s">
        <v>78</v>
      </c>
      <c r="D19" s="10">
        <v>806000</v>
      </c>
      <c r="H19" s="8" t="s">
        <v>79</v>
      </c>
      <c r="L19" s="10">
        <v>804000</v>
      </c>
      <c r="P19" s="8" t="s">
        <v>80</v>
      </c>
    </row>
    <row r="21" ht="15">
      <c r="A21" s="4" t="s">
        <v>81</v>
      </c>
    </row>
    <row r="22" spans="1:12" ht="15">
      <c r="A22" t="s">
        <v>82</v>
      </c>
      <c r="D22" s="10">
        <v>207000</v>
      </c>
      <c r="L22" s="10">
        <v>474000</v>
      </c>
    </row>
    <row r="23" spans="1:12" ht="15">
      <c r="A23" t="s">
        <v>83</v>
      </c>
      <c r="D23" s="10">
        <v>42000</v>
      </c>
      <c r="L23" s="8" t="s">
        <v>23</v>
      </c>
    </row>
    <row r="25" spans="1:16" ht="15">
      <c r="A25" s="4" t="s">
        <v>84</v>
      </c>
      <c r="D25" s="10">
        <v>249000</v>
      </c>
      <c r="H25" s="8" t="s">
        <v>85</v>
      </c>
      <c r="L25" s="10">
        <v>474000</v>
      </c>
      <c r="P25" s="8" t="s">
        <v>86</v>
      </c>
    </row>
    <row r="27" spans="1:16" ht="15">
      <c r="A27" s="4" t="s">
        <v>87</v>
      </c>
      <c r="D27" s="10">
        <v>13000</v>
      </c>
      <c r="H27" s="8" t="s">
        <v>88</v>
      </c>
      <c r="L27" s="10">
        <v>160000</v>
      </c>
      <c r="P27" s="8" t="s">
        <v>89</v>
      </c>
    </row>
    <row r="29" spans="1:12" ht="15">
      <c r="A29" s="4" t="s">
        <v>90</v>
      </c>
      <c r="C29" s="5">
        <v>7895000</v>
      </c>
      <c r="D29" s="5"/>
      <c r="K29" s="5">
        <v>10130000</v>
      </c>
      <c r="L29" s="5"/>
    </row>
  </sheetData>
  <sheetProtection selectLockedCells="1" selectUnlockedCells="1"/>
  <mergeCells count="15">
    <mergeCell ref="A2:F2"/>
    <mergeCell ref="C5:H5"/>
    <mergeCell ref="K5:P5"/>
    <mergeCell ref="B6:E6"/>
    <mergeCell ref="F6:I6"/>
    <mergeCell ref="J6:M6"/>
    <mergeCell ref="N6:Q6"/>
    <mergeCell ref="C7:D7"/>
    <mergeCell ref="G7:H7"/>
    <mergeCell ref="K7:L7"/>
    <mergeCell ref="O7:P7"/>
    <mergeCell ref="C10:D10"/>
    <mergeCell ref="K10:L10"/>
    <mergeCell ref="C29:D29"/>
    <mergeCell ref="K29:L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5.7109375" style="0" customWidth="1"/>
    <col min="4" max="5" width="8.7109375" style="0" customWidth="1"/>
    <col min="6" max="6" width="4.7109375" style="0" customWidth="1"/>
    <col min="7" max="9" width="8.7109375" style="0" customWidth="1"/>
    <col min="10" max="10" width="3.7109375" style="0" customWidth="1"/>
    <col min="11" max="11" width="2.7109375" style="0" customWidth="1"/>
    <col min="12" max="13" width="8.7109375" style="0" customWidth="1"/>
    <col min="14" max="14" width="3.7109375" style="0" customWidth="1"/>
    <col min="15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2:1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3:14" ht="15" customHeight="1">
      <c r="C6" s="4" t="s">
        <v>92</v>
      </c>
      <c r="E6" s="7" t="s">
        <v>93</v>
      </c>
      <c r="F6" s="7"/>
      <c r="I6" s="7" t="s">
        <v>94</v>
      </c>
      <c r="J6" s="7"/>
      <c r="M6" s="3" t="s">
        <v>95</v>
      </c>
      <c r="N6" s="3"/>
    </row>
    <row r="7" spans="3:14" ht="15">
      <c r="C7" t="s">
        <v>96</v>
      </c>
      <c r="F7" s="8" t="s">
        <v>97</v>
      </c>
      <c r="J7" s="8" t="s">
        <v>98</v>
      </c>
      <c r="N7" s="8" t="s">
        <v>74</v>
      </c>
    </row>
    <row r="8" spans="3:14" ht="15">
      <c r="C8" t="s">
        <v>99</v>
      </c>
      <c r="F8" s="8" t="s">
        <v>100</v>
      </c>
      <c r="J8" s="8" t="s">
        <v>101</v>
      </c>
      <c r="K8" t="s">
        <v>102</v>
      </c>
      <c r="N8" s="8" t="s">
        <v>103</v>
      </c>
    </row>
    <row r="9" spans="3:14" ht="15">
      <c r="C9" t="s">
        <v>104</v>
      </c>
      <c r="F9" s="8" t="s">
        <v>105</v>
      </c>
      <c r="J9" s="8" t="s">
        <v>106</v>
      </c>
      <c r="N9" s="8" t="s">
        <v>103</v>
      </c>
    </row>
  </sheetData>
  <sheetProtection selectLockedCells="1" selectUnlockedCells="1"/>
  <mergeCells count="8">
    <mergeCell ref="A2:F2"/>
    <mergeCell ref="B5:C5"/>
    <mergeCell ref="D5:G5"/>
    <mergeCell ref="H5:K5"/>
    <mergeCell ref="L5:O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3" spans="1:12" ht="15" customHeight="1">
      <c r="A3" s="12" t="s">
        <v>107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3:12" ht="39.75" customHeight="1">
      <c r="C4" s="7" t="s">
        <v>108</v>
      </c>
      <c r="D4" s="7"/>
      <c r="G4" s="7" t="s">
        <v>109</v>
      </c>
      <c r="H4" s="7"/>
      <c r="K4" s="7" t="s">
        <v>110</v>
      </c>
      <c r="L4" s="7"/>
    </row>
    <row r="5" spans="1:12" ht="15">
      <c r="A5" t="s">
        <v>111</v>
      </c>
      <c r="C5" s="5">
        <v>13200</v>
      </c>
      <c r="D5" s="5"/>
      <c r="G5" s="5">
        <v>10036</v>
      </c>
      <c r="H5" s="5"/>
      <c r="K5" s="5">
        <v>1365</v>
      </c>
      <c r="L5" s="5"/>
    </row>
    <row r="6" spans="1:12" ht="15">
      <c r="A6" t="s">
        <v>112</v>
      </c>
      <c r="D6" s="8" t="s">
        <v>113</v>
      </c>
      <c r="H6" s="8" t="s">
        <v>114</v>
      </c>
      <c r="L6" s="8" t="s">
        <v>115</v>
      </c>
    </row>
    <row r="7" spans="1:12" ht="15">
      <c r="A7" t="s">
        <v>116</v>
      </c>
      <c r="C7" s="5">
        <v>16007</v>
      </c>
      <c r="D7" s="5"/>
      <c r="G7" s="5">
        <v>12317</v>
      </c>
      <c r="H7" s="5"/>
      <c r="K7" s="5">
        <v>1231</v>
      </c>
      <c r="L7" s="5"/>
    </row>
    <row r="8" spans="1:12" ht="15">
      <c r="A8" t="s">
        <v>117</v>
      </c>
      <c r="C8" s="5">
        <v>9216</v>
      </c>
      <c r="D8" s="5"/>
      <c r="G8" s="5">
        <v>8541</v>
      </c>
      <c r="H8" s="5"/>
      <c r="K8" s="5">
        <v>565</v>
      </c>
      <c r="L8" s="5"/>
    </row>
    <row r="9" spans="1:12" ht="15">
      <c r="A9" t="s">
        <v>118</v>
      </c>
      <c r="C9" s="5">
        <v>4153</v>
      </c>
      <c r="D9" s="5"/>
      <c r="G9" s="5">
        <v>6800</v>
      </c>
      <c r="H9" s="5"/>
      <c r="K9" s="5">
        <v>231</v>
      </c>
      <c r="L9" s="5"/>
    </row>
  </sheetData>
  <sheetProtection selectLockedCells="1" selectUnlockedCells="1"/>
  <mergeCells count="16">
    <mergeCell ref="A3:L3"/>
    <mergeCell ref="C4:D4"/>
    <mergeCell ref="G4:H4"/>
    <mergeCell ref="K4:L4"/>
    <mergeCell ref="C5:D5"/>
    <mergeCell ref="G5:H5"/>
    <mergeCell ref="K5:L5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2020-06-08T13:35:53Z</dcterms:created>
  <dcterms:modified xsi:type="dcterms:W3CDTF">2020-06-08T13:35:53Z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