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the following table reflec" sheetId="3" r:id="rId3"/>
    <sheet name="the following table summar" sheetId="4" r:id="rId4"/>
    <sheet name="the following table summar-1" sheetId="5" r:id="rId5"/>
    <sheet name="share ownership" sheetId="6" r:id="rId6"/>
    <sheet name="share ownership-1" sheetId="7" r:id="rId7"/>
    <sheet name="share ownership-2" sheetId="8" r:id="rId8"/>
    <sheet name="chief executive officer ta" sheetId="9" r:id="rId9"/>
    <sheet name="payforperformance alignment" sheetId="10" r:id="rId10"/>
    <sheet name="payforperformance alignment-1" sheetId="11" r:id="rId11"/>
    <sheet name="utilities industry benchma" sheetId="12" r:id="rId12"/>
    <sheet name="bonus opportunities for na" sheetId="13" r:id="rId13"/>
    <sheet name="annual bonus performance r" sheetId="14" r:id="rId14"/>
    <sheet name="2020 bonus payouts" sheetId="15" r:id="rId15"/>
    <sheet name="target value of longterm e" sheetId="16" r:id="rId16"/>
    <sheet name="target value of longterm e-1" sheetId="17" r:id="rId17"/>
    <sheet name="target value of longterm e-2" sheetId="18" r:id="rId18"/>
    <sheet name="target value of longterm e-3" sheetId="19" r:id="rId19"/>
    <sheet name="compensation tables" sheetId="20" r:id="rId20"/>
    <sheet name="compensation tables-1" sheetId="21" r:id="rId21"/>
    <sheet name="compensation tables-2" sheetId="22" r:id="rId22"/>
    <sheet name="compensation tables-3" sheetId="23" r:id="rId23"/>
    <sheet name="compensation tables-4" sheetId="24" r:id="rId24"/>
    <sheet name="compensation tables-5" sheetId="25" r:id="rId25"/>
    <sheet name="compensation tables-6" sheetId="26" r:id="rId26"/>
    <sheet name="compensation tables-7" sheetId="27" r:id="rId27"/>
    <sheet name="compensation tables-8" sheetId="28" r:id="rId28"/>
    <sheet name="compensation tables-9" sheetId="29" r:id="rId29"/>
    <sheet name="compensation tables-10" sheetId="30" r:id="rId30"/>
    <sheet name="compensation tables-11" sheetId="31" r:id="rId31"/>
    <sheet name="compensation tables-12" sheetId="32" r:id="rId32"/>
    <sheet name="compensation tables-13" sheetId="33" r:id="rId33"/>
    <sheet name="compensation tables-14" sheetId="34" r:id="rId34"/>
    <sheet name="compensation tables-15" sheetId="35" r:id="rId35"/>
    <sheet name="compensation tables-16" sheetId="36" r:id="rId36"/>
    <sheet name="compensation tables-17" sheetId="37" r:id="rId37"/>
    <sheet name="detail 2020 performancebas" sheetId="38" r:id="rId38"/>
    <sheet name="detail 2020 performancebas-1" sheetId="39" r:id="rId39"/>
  </sheets>
  <definedNames/>
  <calcPr fullCalcOnLoad="1"/>
</workbook>
</file>

<file path=xl/sharedStrings.xml><?xml version="1.0" encoding="utf-8"?>
<sst xmlns="http://schemas.openxmlformats.org/spreadsheetml/2006/main" count="1238" uniqueCount="487">
  <si>
    <t>Director Compensation</t>
  </si>
  <si>
    <t>2020 Director Compensation
Program</t>
  </si>
  <si>
    <t>Board Retainers:</t>
  </si>
  <si>
    <t>Annual Base Retainer</t>
  </si>
  <si>
    <t>Lead Director Retainer</t>
  </si>
  <si>
    <t>Committee Chair Retainers:</t>
  </si>
  <si>
    <t>Audit Committee Chair Retainer</t>
  </si>
  <si>
    <t>Compensation and Talent Development Committee Chair Retainer</t>
  </si>
  <si>
    <t>Other Committee Chair Retainer
 (A)</t>
  </si>
  <si>
    <t>Committee Member Retainers:</t>
  </si>
  <si>
    <t>Audit Committee Member Retainer</t>
  </si>
  <si>
    <t>Other Committee Member Retainer
 (B)</t>
  </si>
  <si>
    <t>Equity:</t>
  </si>
  <si>
    <t>Mandatory Deferred Equity</t>
  </si>
  <si>
    <t>Annual Equity Award</t>
  </si>
  <si>
    <t>Initial Equity Award for New Director</t>
  </si>
  <si>
    <t>Fees Earned or 
 Paid in Cash</t>
  </si>
  <si>
    <t>Stock 
 Awards 
 (B)</t>
  </si>
  <si>
    <t>Change in Pension Value 
 and Nonqualified Deferred 
 Compensation Earnings 
 (C)</t>
  </si>
  <si>
    <t>All Other 
 Compensation   (D)</t>
  </si>
  <si>
    <t>Total</t>
  </si>
  <si>
    <t>Alan L. Boeckmann</t>
  </si>
  <si>
    <t>Kathleen L. Brown</t>
  </si>
  <si>
    <t></t>
  </si>
  <si>
    <t>Andrés Conesa</t>
  </si>
  <si>
    <t>Maria Contreras-Sweet</t>
  </si>
  <si>
    <t>Pablo A. Ferrero</t>
  </si>
  <si>
    <t>William D. Jones</t>
  </si>
  <si>
    <t>Bethany J. Mayer</t>
  </si>
  <si>
    <t>Michael N. Mears</t>
  </si>
  <si>
    <t>William C. Rusnack  (A)</t>
  </si>
  <si>
    <t>Lynn Schenk  (A)</t>
  </si>
  <si>
    <t>Jack T. Taylor</t>
  </si>
  <si>
    <t>Cynthia L. Walker</t>
  </si>
  <si>
    <t>Cynthia J. Warner</t>
  </si>
  <si>
    <t>James C. Yardley</t>
  </si>
  <si>
    <t>The following table reflects the components of the stock awards granted to each  non-employee  director in 2020:</t>
  </si>
  <si>
    <t>Equity Grant</t>
  </si>
  <si>
    <t>Mandatory 
 Deferred 
Equity (1)</t>
  </si>
  <si>
    <t>Phantom 
 Shares</t>
  </si>
  <si>
    <t>Restricted 
 Stock Units</t>
  </si>
  <si>
    <t>William C. Rusnack</t>
  </si>
  <si>
    <t>Lynn Schenk</t>
  </si>
  <si>
    <t>The following table summarizes outstanding equity balances for each  non-employee  director at December 31, 2020:</t>
  </si>
  <si>
    <t>Change in 
 Accumulated   Benefits</t>
  </si>
  <si>
    <t>Above-Market   Interest</t>
  </si>
  <si>
    <t>Share Ownership</t>
  </si>
  <si>
    <t>Name</t>
  </si>
  <si>
    <t>Beneficial 
 Holdings (C)</t>
  </si>
  <si>
    <t>Shares Subject 
 to 
Exercisable 
 Options (D)</t>
  </si>
  <si>
    <t>Total Without 
 Phantom Shares</t>
  </si>
  <si>
    <t>Phantom   Shares (E)</t>
  </si>
  <si>
    <t>Total   Including 
 Phantom Shares</t>
  </si>
  <si>
    <t>Dennis V. Arriola  (A)</t>
  </si>
  <si>
    <t>George W. Bilicic  (A)</t>
  </si>
  <si>
    <t>Kathleen L. Brown  (B)</t>
  </si>
  <si>
    <t>Jeffrey W. Martin</t>
  </si>
  <si>
    <t>Trevor I. Mihalik</t>
  </si>
  <si>
    <t>Kevin C. Sagara</t>
  </si>
  <si>
    <t>Peter R. Wall</t>
  </si>
  <si>
    <t>Directors and Executive Officers as a Group (18 persons)</t>
  </si>
  <si>
    <t>Name and Address of Beneficial Owner</t>
  </si>
  <si>
    <t>Shares of Sempra Energy Common Stock</t>
  </si>
  <si>
    <t>Percent of Class(F)</t>
  </si>
  <si>
    <t>T. Rowe Price Associates, Inc.  (A) 
 100 E. Pratt Street   Baltimore, MD
21202</t>
  </si>
  <si>
    <t>9.1%</t>
  </si>
  <si>
    <t>The Vanguard Group  (B) 
 100 Vanguard Blvd.   Malvern, PA 19355</t>
  </si>
  <si>
    <t>8.2%</t>
  </si>
  <si>
    <t>BlackRock, Inc.  (C) 
 55 East 52 nd  Street 
 New York, NY 10055</t>
  </si>
  <si>
    <t>7.2%</t>
  </si>
  <si>
    <t>Capital International Investors, division of  
 Capital Research and Management Company  (D)   333 South Hope Street, 55 th  Floor 
 Los Angeles, CA 90071</t>
  </si>
  <si>
    <t>6.8%</t>
  </si>
  <si>
    <t>State Street Corporation  (E)   State Street Financial Center 
 One Lincoln Street   Boston, MA 02111</t>
  </si>
  <si>
    <t>5.2%</t>
  </si>
  <si>
    <t>2020</t>
  </si>
  <si>
    <t>2019</t>
  </si>
  <si>
    <t>Dollars in Thousands</t>
  </si>
  <si>
    <t>Fees</t>
  </si>
  <si>
    <t>% of Total</t>
  </si>
  <si>
    <t>Audit fees</t>
  </si>
  <si>
    <t>Consolidated financial statements, internal controls audits and
subsidiary audits</t>
  </si>
  <si>
    <t>Regulatory filings and related services</t>
  </si>
  <si>
    <t>Total audit fees</t>
  </si>
  <si>
    <t>82%</t>
  </si>
  <si>
    <t>87%</t>
  </si>
  <si>
    <t>Audit-related fees</t>
  </si>
  <si>
    <t>Employee benefit plan audits</t>
  </si>
  <si>
    <t>Other audit-related services 
(A)</t>
  </si>
  <si>
    <t>Total audit-related fees</t>
  </si>
  <si>
    <t>17%</t>
  </si>
  <si>
    <t>11%</t>
  </si>
  <si>
    <t>Tax fees  (B)</t>
  </si>
  <si>
    <t>1%</t>
  </si>
  <si>
    <t>All other fees  (C)</t>
  </si>
  <si>
    <t>0%</t>
  </si>
  <si>
    <t>Total fees</t>
  </si>
  <si>
    <t>100%</t>
  </si>
  <si>
    <t>Chief Executive Officer Target Compensation Summary</t>
  </si>
  <si>
    <t>Base
Salary</t>
  </si>
  <si>
    <t>Target Value of Performance- 
 Based Annual Bonus</t>
  </si>
  <si>
    <t>Target 2020 LTIP 
 Award Value</t>
  </si>
  <si>
    <t>Target 2020 Total Direct   
 Compensation</t>
  </si>
  <si>
    <t>Pay-for-Performance  Alignment</t>
  </si>
  <si>
    <t>TSR-Based 
LTIP Awards</t>
  </si>
  <si>
    <t>TSR Performance Result</t>
  </si>
  <si>
    <t>Payout</t>
  </si>
  <si>
    <t>2016 - 2018</t>
  </si>
  <si>
    <t>Below Threshold Performance</t>
  </si>
  <si>
    <t>No Payout</t>
  </si>
  <si>
    <t>2017 - 2019</t>
  </si>
  <si>
    <t>59.8 th  Percentile vs. S&amp;P 500
Utilities Index   66.2 nd  Percentile vs. S&amp;P 500 Index</t>
  </si>
  <si>
    <t>125% of Target         138% of Target   
 169% of Target     Combined Payout</t>
  </si>
  <si>
    <t>2018 -
2020</t>
  </si>
  <si>
    <t>55.9 th  Percentile vs. S&amp;P 500 Utilities Index 
 51.2 nd  Percentile vs. S&amp;P 500 Index</t>
  </si>
  <si>
    <t>115% of
Target          111% of Target   
 103% of Target         Combined Payout</t>
  </si>
  <si>
    <t>(Dollars in Millions)</t>
  </si>
  <si>
    <t>Market 
 Capitalization (1)</t>
  </si>
  <si>
    <t>Earnings (2)</t>
  </si>
  <si>
    <t>Revenue (2)</t>
  </si>
  <si>
    <t>Sempra Energy</t>
  </si>
  <si>
    <t>Sempra Percentile Rank</t>
  </si>
  <si>
    <t>th</t>
  </si>
  <si>
    <t>nd</t>
  </si>
  <si>
    <t>75 th  Percentile</t>
  </si>
  <si>
    <t>Median</t>
  </si>
  <si>
    <t>25 th  Percentile</t>
  </si>
  <si>
    <t>Utilities Industry Benchmarking</t>
  </si>
  <si>
    <t>rd</t>
  </si>
  <si>
    <t>Bonus Opportunities for Named Executive Officers</t>
  </si>
  <si>
    <t>Named Executive
Officer</t>
  </si>
  <si>
    <t>Threshold</t>
  </si>
  <si>
    <t>Target</t>
  </si>
  <si>
    <t>Maximum</t>
  </si>
  <si>
    <t>145%</t>
  </si>
  <si>
    <t>290%</t>
  </si>
  <si>
    <t>85%</t>
  </si>
  <si>
    <t>170%</t>
  </si>
  <si>
    <t>Kevin C. Sagara (1)</t>
  </si>
  <si>
    <t>90%</t>
  </si>
  <si>
    <t>180%</t>
  </si>
  <si>
    <t>50%</t>
  </si>
  <si>
    <t>Dennis V.
Arriola (2)</t>
  </si>
  <si>
    <t>80%</t>
  </si>
  <si>
    <t>160%</t>
  </si>
  <si>
    <t>George W. Bilicic (3)</t>
  </si>
  <si>
    <t>N/A</t>
  </si>
  <si>
    <t>Annual Bonus Performance Results</t>
  </si>
  <si>
    <t>2020 Performance
Measures</t>
  </si>
  <si>
    <t>Goals</t>
  </si>
  <si>
    <t>Weighted 
 Percent of</t>
  </si>
  <si>
    <t>Target Weight</t>
  </si>
  <si>
    <t>Actual</t>
  </si>
  <si>
    <t>Target 
 Achieved (1)</t>
  </si>
  <si>
    <t>Financial:</t>
  </si>
  <si>
    <t>ABP Earnings  (Dollars in Millions)</t>
  </si>
  <si>
    <t>Safety Measures:</t>
  </si>
  <si>
    <t>Employee and Public Safety</t>
  </si>
  <si>
    <t>12%</t>
  </si>
  <si>
    <t>See Appendix D for Detail</t>
  </si>
  <si>
    <t>23%</t>
  </si>
  <si>
    <t>Stakeholder Measures:</t>
  </si>
  <si>
    <t>SDG&amp;E and SoCalGas Customer Service and Other Stakeholders</t>
  </si>
  <si>
    <t>3%</t>
  </si>
  <si>
    <t>5%</t>
  </si>
  <si>
    <t>TOTAL</t>
  </si>
  <si>
    <t>198%</t>
  </si>
  <si>
    <t>2020 Bonus Payouts</t>
  </si>
  <si>
    <t>Named Executive Officer</t>
  </si>
  <si>
    <t>Base Salary at 
 Year-End 2020</t>
  </si>
  <si>
    <t>x</t>
  </si>
  <si>
    <t>Bonus 
 Target</t>
  </si>
  <si>
    <t>Performance 
 Score (4)</t>
  </si>
  <si>
    <t>Bonus (5)</t>
  </si>
  <si>
    <t>Kevin C.
Sagara (1)</t>
  </si>
  <si>
    <t>196%</t>
  </si>
  <si>
    <t>Target Value of Long-Term Equity-Based Incentives</t>
  </si>
  <si>
    <t>Target Value of 2020 
 Annual LTIP Award</t>
  </si>
  <si>
    <t>Peter R. Wall (1)</t>
  </si>
  <si>
    <t>Dennis V. Arriola</t>
  </si>
  <si>
    <t>George W. Bilicic</t>
  </si>
  <si>
    <t>Cumulative Total Shareholder Return Percentile Rank
vs.   S&amp;P 500 Utilities Index 
 or S&amp;P 500 Index   (Measured Independently in Separate Award Components)</t>
  </si>
  <si>
    <t>Sempra Energy Common Stock Shares 
 Received for Each 
 Restricted Stock Unit (1)</t>
  </si>
  <si>
    <t>90 th  Percentile or higher
(Maximum)</t>
  </si>
  <si>
    <t>70 th  Percentile</t>
  </si>
  <si>
    <t>50 th  Percentile
(Target)</t>
  </si>
  <si>
    <t>40 th  Percentile</t>
  </si>
  <si>
    <t>30 th  Percentile</t>
  </si>
  <si>
    <t>25 th  Percentile or below (Threshold)</t>
  </si>
  <si>
    <t>Percentile of Analyst Consensus Estimates for 
 S&amp;P 500 Utilities Index EPS CAGR</t>
  </si>
  <si>
    <t>Sempra Energy Common Stock Shares Received 
 for Each Restricted Stock Unit (1)</t>
  </si>
  <si>
    <t>90 th  Percentile or higher (7.3% or
higher)</t>
  </si>
  <si>
    <t>75 th  Percentile (6.5%)</t>
  </si>
  <si>
    <t>50 th  Percentile (5.9%)</t>
  </si>
  <si>
    <t>25 th 
Percentile (4.2%)</t>
  </si>
  <si>
    <t>EPS Growth (Diluted) for 2018-2020 Award</t>
  </si>
  <si>
    <t>2017</t>
  </si>
  <si>
    <t>GAAP EPS</t>
  </si>
  <si>
    <t>Excluding $500 million share
buyback (1)</t>
  </si>
  <si>
    <t>Predefined Adjustments:</t>
  </si>
  <si>
    <t>Acquisitions and divestitures (other than Oncor): gains and losses on sales,
related impairments and costs, and related earnings impacts</t>
  </si>
  <si>
    <t>Effect of changes in tax laws, changes in regulatory treatment of tax repairs
allowance and foreign exchange gains or losses at Mexico, and legacy litigation costs</t>
  </si>
  <si>
    <t>Costs related to Sempra Commodities, which was sold, and Rockies Express
capacity releases</t>
  </si>
  <si>
    <t>Certain unplanned items related to nonqualified pension and deferred
compensation and interest cost of accelerated share repurchase financing</t>
  </si>
  <si>
    <t>EPS for 2018-2020 LTIP Award Purposes</t>
  </si>
  <si>
    <t>EPS Growth for 2018-2020 LTIP Award Purposes</t>
  </si>
  <si>
    <t>21.7%</t>
  </si>
  <si>
    <t>Compensation Tables</t>
  </si>
  <si>
    <t>Stock 
 Awards  (H)</t>
  </si>
  <si>
    <t>Option 
 Awards  (H)</t>
  </si>
  <si>
    <t>Non-Equity 
 Incentive Plan 
 Compensation</t>
  </si>
  <si>
    <t>Change in 
 Pension Value 
 and 
 Nonqualified 
 Deferred 
 Compensation 
 Earnings  (I)</t>
  </si>
  <si>
    <t>Year</t>
  </si>
  <si>
    <t>Salary  (F)</t>
  </si>
  <si>
    <t>Bonus  (G)</t>
  </si>
  <si>
    <t>Restricted 
 stock 
 units</t>
  </si>
  <si>
    <t>Service- 
 based 
 options</t>
  </si>
  <si>
    <t>Performance- 
 based annual 
 cash bonus</t>
  </si>
  <si>
    <t>Pension 
 accruals 
 and above- 
 market 
 interest 
 on 
non- 
 qualified 
 deferred 
 compensation</t>
  </si>
  <si>
    <t>All Other 
 Compensation  (J)</t>
  </si>
  <si>
    <t>Jeffrey W. Martin (A)  
 Chairman, Chief 
 Executive Officer 
 and President</t>
  </si>
  <si>
    <t>Trevor I. Mihalik 
 Executive Vice 
 President and Chief 
 Financial Officer</t>
  </si>
  <si>
    <t>Kevin C. Sagara (B)  
 Executive Vice 
 President and 
 Group President</t>
  </si>
  <si>
    <t>Peter R. Wall (C)  
 Senior Vice President, 
 Controller and Chief 
 Accounting Officer</t>
  </si>
  <si>
    <t>Dennis V. Arriola (D)  
 Former Executive Vice 
 President and Group 
 President</t>
  </si>
  <si>
    <t>George W. Bilicic (E)  
 Former President and 
 Chief Legal Officer</t>
  </si>
  <si>
    <t>Change in 
 Accumulated 
 Benefits (1)</t>
  </si>
  <si>
    <t>Above-Market 
 Interest</t>
  </si>
  <si>
    <t>Company 401(k) and 
 Deferred Compensation 
 Plan Contributions</t>
  </si>
  <si>
    <t>Insurance 
 Premiums (1)</t>
  </si>
  <si>
    <t>Other (2)</t>
  </si>
  <si>
    <t>Stock Awards</t>
  </si>
  <si>
    <t>Option Awards</t>
  </si>
  <si>
    <t>Salary</t>
  </si>
  <si>
    <t>Bonus</t>
  </si>
  <si>
    <t>Performance- 
 based annual 
 cash
bonus</t>
  </si>
  <si>
    <t>Jeffrey W. Martin 
 Chairman, Chief Executive 
 Officer and President</t>
  </si>
  <si>
    <t>Trevor I. Mihalik 
 Executive Vice President and 
 Chief Financial Officer</t>
  </si>
  <si>
    <t>Kevin C. Sagara 
 Executive Vice President and 
 Group President</t>
  </si>
  <si>
    <t>Peter R. Wall 
 Senior Vice President, Controller 
 and Chief Accounting Officer</t>
  </si>
  <si>
    <t>Dennis V. Arriola 
 Former Executive Vice President 
 and Group President</t>
  </si>
  <si>
    <t>George W. Bilicic 
 Former President and Chief 
 Legal Officer</t>
  </si>
  <si>
    <t>Grant 
 Date   (A)</t>
  </si>
  <si>
    <t>Authori- 
 zation 
 Date 
 (A)</t>
  </si>
  <si>
    <t>Estimated Possible Payouts Under 
 Non-Equity  Incentive Plan
Awards 
 (Performance-Based Annual Bonus) 
 (B)</t>
  </si>
  <si>
    <t>Estimated Future Payouts 
 Under Equity Incentive Plan 
 Awards (Number of Shares) 
 (C)(E)</t>
  </si>
  <si>
    <t>All Other 
 Stock 
 Awards 
 Number 
 of Shares 
 (D)(E)</t>
  </si>
  <si>
    <t>Option Awards 
 (Service-Based 
 Stock Options) 
 (F)</t>
  </si>
  <si>
    <t>Grant
Date 
 Fair Value   of Stock 
 and Option 
 Awards 
 (G)</t>
  </si>
  <si>
    <t>Number 
 of 
 Shares</t>
  </si>
  <si>
    <t>Exercise 
 Price 
 per 
 Share</t>
  </si>
  <si>
    <t>Performance-based Restricted Stock Units (PBRSU) based on TSR vs. S&amp;P 500
Utilities Index</t>
  </si>
  <si>
    <t>1/02/20</t>
  </si>
  <si>
    <t>12/16/19</t>
  </si>
  <si>
    <t>PBRSU based on TSR vs. S&amp;P 500 Index</t>
  </si>
  <si>
    <t>PBRSU based on EPS growth</t>
  </si>
  <si>
    <t>Nonqualified Stock Options</t>
  </si>
  <si>
    <t>Performance-Based Annual Bonus</t>
  </si>
  <si>
    <t>PBRSU based on TSR vs. S&amp;P 500 Utilities Index</t>
  </si>
  <si>
    <t>Service-based Restricted Stock Units</t>
  </si>
  <si>
    <t>Service-based Restricted Stock UnitsSpecial</t>
  </si>
  <si>
    <t>Performance-Based Annual
Bonus</t>
  </si>
  <si>
    <t>4/01/20</t>
  </si>
  <si>
    <t>3/10/20</t>
  </si>
  <si>
    <t>Option Awards 
 (Service-Based Stock Options) 
 (A)</t>
  </si>
  <si>
    <t>Stock Awards</t>
  </si>
  <si>
    <t>Equity Incentive 
 Plan Awards 
 (PerformanceBased 
 Restricted Stock Units) 
 (B)</t>
  </si>
  <si>
    <t>Other Stock Awards 
 (ServiceBased 
 Restricted Stock Units) 
 (C)</t>
  </si>
  <si>
    <t>Number of Shares 
 Underlying   Unexercised Options</t>
  </si>
  <si>
    <t>Number of 
 Unearned/ 
 Unvested 
 Shares 
 (D)</t>
  </si>
  <si>
    <t>Market 
 Value of 
 Unearned/ 
 Unvested 
 Shares</t>
  </si>
  <si>
    <t>Market 
 Value of 
 Unearned/ 
 Unvested 
 Shares</t>
  </si>
  <si>
    <t>Grant 
 Date</t>
  </si>
  <si>
    <t>Exercisable</t>
  </si>
  <si>
    <t>Unexercisable</t>
  </si>
  <si>
    <t>Exercise 
 Price</t>
  </si>
  <si>
    <t>Expiration 
 Date</t>
  </si>
  <si>
    <t>Jeffrey W.
Martin</t>
  </si>
  <si>
    <t>01/02/20</t>
  </si>
  <si>
    <t>01/01/30</t>
  </si>
  <si>
    <t>01/02/19</t>
  </si>
  <si>
    <t>01/01/29</t>
  </si>
  <si>
    <t>01/02/18</t>
  </si>
  <si>
    <t>(F)</t>
  </si>
  <si>
    <t>(G)</t>
  </si>
  <si>
    <t>(H)</t>
  </si>
  <si>
    <t>(E)</t>
  </si>
  <si>
    <t>Trevor I.
Mihalik</t>
  </si>
  <si>
    <t>(J)</t>
  </si>
  <si>
    <t>(I)</t>
  </si>
  <si>
    <t>(K)</t>
  </si>
  <si>
    <t>Peter R.
Wall</t>
  </si>
  <si>
    <t>04/01/20</t>
  </si>
  <si>
    <t>Total Shareholder Return-Based Awards</t>
  </si>
  <si>
    <t>Performance as of 
 December 31, 2020</t>
  </si>
  <si>
    <t>01/02/20 Award (TSR vs. S&amp;P 500 Utilities Index)</t>
  </si>
  <si>
    <t>24%</t>
  </si>
  <si>
    <t>01/02/20 Award (TSR vs. S&amp;P 500 Index)</t>
  </si>
  <si>
    <t>01/02/19 Award (TSR vs. S&amp;P 500 Utilities Index)</t>
  </si>
  <si>
    <t>141%</t>
  </si>
  <si>
    <t>01/02/19 Award (TSR vs. S&amp;P 500 Index)</t>
  </si>
  <si>
    <t>70%</t>
  </si>
  <si>
    <t>01/02/18 Award (TSR vs. S&amp;P 500 Utilities Index)</t>
  </si>
  <si>
    <t>115%</t>
  </si>
  <si>
    <t>01/02/18 Award (TSR vs. S&amp;P 500 Index)</t>
  </si>
  <si>
    <t>105%</t>
  </si>
  <si>
    <t>Number of 
 Shares Acquired 
 on Vesting</t>
  </si>
  <si>
    <t>Value Realized 
 on Vesting 
 (A)(B)</t>
  </si>
  <si>
    <t>Plan</t>
  </si>
  <si>
    <t>Years of 
 Credited Service</t>
  </si>
  <si>
    <t>Present Value of 
 Accumulated Benefit  (A)(B)</t>
  </si>
  <si>
    <t>Cash Balance Plan</t>
  </si>
  <si>
    <t>Supplemental Executive Retirement Plan</t>
  </si>
  <si>
    <t>Supplemental Executive Retirement Plan</t>
  </si>
  <si>
    <t>Kevin C. Sagara (C)</t>
  </si>
  <si>
    <t>Peter R. Wall (D)</t>
  </si>
  <si>
    <t>Cash Balance Restoration Plan</t>
  </si>
  <si>
    <t>Dennis V. Arriola (E)</t>
  </si>
  <si>
    <t>George W. Bilicic (F)</t>
  </si>
  <si>
    <t>Executive 
 Contributions 
 in 2020  (A)</t>
  </si>
  <si>
    <t>Company 
 Contributions 
 in 2020  (B)</t>
  </si>
  <si>
    <t>Aggregate 
 Earnings 
 in 2020  (C)</t>
  </si>
  <si>
    <t>Aggregate 
 Distributions 
 in 2020  (D)</t>
  </si>
  <si>
    <t>Aggregate 
 Balance at 
 12/31/20  (E)</t>
  </si>
  <si>
    <t>Termination of Employment by the Company Without 
 Cause or by the Executive 
Officer for Good Reason or Death</t>
  </si>
  <si>
    <t>Change in 
 Control Only</t>
  </si>
  <si>
    <t>Unrelated to a 
     Change in Control</t>
  </si>
  <si>
    <t>Change in 
     Control</t>
  </si>
  <si>
    <t>Resulting 
     from Death</t>
  </si>
  <si>
    <t>(Without Termination 
 of Employment)</t>
  </si>
  <si>
    <t>Lump Sum Cash
Payment   (A)</t>
  </si>
  <si>
    <t>Acceleration of Existing Equity Awards  (B)</t>
  </si>
  <si>
    <t>Enhanced Retirement
Benefits  (C)</t>
  </si>
  <si>
    <t>Health &amp; Welfare Benefits  (D)</t>
  </si>
  <si>
    <t>(D)</t>
  </si>
  <si>
    <t>Financial
Planning  (E)</t>
  </si>
  <si>
    <t>Outplacement</t>
  </si>
  <si>
    <t>Lump Sum Cash
Payment  (A)</t>
  </si>
  <si>
    <t>(800)  662-5200  (U.S. and Canada) 
 +1  (203) 658-9400  (International)</t>
  </si>
  <si>
    <t>SRE.info@investor.morrowsodali.com</t>
  </si>
  <si>
    <t>American Stock Transfer &amp; Trust Company, LLC   Attn: Sempra
Energy   6201 15th Avenue   Brooklyn, NY 11219</t>
  </si>
  <si>
    <t>(877)  773-6772  (U.S. and Canada) 
 +1 (718) 921-8124  (International)</t>
  </si>
  <si>
    <t>American Stock Transfer &amp; Trust Company, LLC   Attn: Sempra
Energy   6201 15 th  Avenue 
 Brooklyn, NY 11219</t>
  </si>
  <si>
    <t>(877)  773-6772  (U.S. and Canada) 
 +1  (718) 921-8124  (International)</t>
  </si>
  <si>
    <t>Morrow Sodali LLC   470 West Avenue 
 Stamford, CT 06902</t>
  </si>
  <si>
    <t>(Dollars in millions, except per share amounts; shares in thousands)</t>
  </si>
  <si>
    <t>Pretax 
 amount</t>
  </si>
  <si>
    <t>Income 
tax 
 (benefit) 
 expense (1)</t>
  </si>
  <si>
    <t>Earnings</t>
  </si>
  <si>
    <t>Year ended December 31, 2020</t>
  </si>
  <si>
    <t>Sempra Energy GAAP Earnings</t>
  </si>
  <si>
    <t>Excluded items:</t>
  </si>
  <si>
    <t>Impacts associated with Aliso Canyon litigation and regulatory matters</t>
  </si>
  <si>
    <t>Losses from investment in RBS Sempra Commodities LLP</t>
  </si>
  <si>
    <t>Gain on sale of South American businesses</t>
  </si>
  <si>
    <t>Sempra Energy Adjusted Earnings</t>
  </si>
  <si>
    <t>Diluted EPS:</t>
  </si>
  <si>
    <t>Weighted-average common shares outstanding, diluted  GAAP</t>
  </si>
  <si>
    <t>Sempra Energy GAAP EPS</t>
  </si>
  <si>
    <t>Add back dividends for dilutive series A preferred stock</t>
  </si>
  <si>
    <t>Sempra Energy Adjusted Earnings for Adjusted EPS</t>
  </si>
  <si>
    <t>Weighted-average common shares outstanding, diluted  Adjusted (2)</t>
  </si>
  <si>
    <t>Sempra Energy Adjusted EPS</t>
  </si>
  <si>
    <t>Year ended December 31, 2019</t>
  </si>
  <si>
    <t>Gain on sale of certain Sempra Renewables assets</t>
  </si>
  <si>
    <t>Associated with holding the South American businesses for sale:</t>
  </si>
  <si>
    <t>Change in indefinite reinvestment assertion of basis differences and structure
of sale of discontinued operations</t>
  </si>
  <si>
    <t>Reduction in tax valuation allowance against certain NOL carryforwards</t>
  </si>
  <si>
    <t>Year ended December 31, 2015</t>
  </si>
  <si>
    <t>Gain on sale of Mesquite Power block 2</t>
  </si>
  <si>
    <t>SONGS plant closure adjustment</t>
  </si>
  <si>
    <t>Year ended December 31, 2010</t>
  </si>
  <si>
    <t>Energy crisis litigation settlement</t>
  </si>
  <si>
    <t>RBS Sempra Commodities LLP losses</t>
  </si>
  <si>
    <t>DETAIL  2020 PERFORMANCE-BASED ANNUAL BONUS PLAN PERFORMANCE MEASURES AND RESULTS</t>
  </si>
  <si>
    <t>2020 Performance Measures</t>
  </si>
  <si>
    <t>Weight</t>
  </si>
  <si>
    <t>Performance-Based
Annual   Bonus Plan Goals(1)</t>
  </si>
  <si>
    <t>% of Target 
 Achieved</t>
  </si>
  <si>
    <t>Sempra Energy ABP Earnings (Dollars in
Millions)</t>
  </si>
  <si>
    <t>85.00%</t>
  </si>
  <si>
    <t>200%</t>
  </si>
  <si>
    <t>Subtotal: Financial</t>
  </si>
  <si>
    <t>Safety:</t>
  </si>
  <si>
    <t>IEnova</t>
  </si>
  <si>
    <t>Total Recordable Incident Rate (TRIR)</t>
  </si>
  <si>
    <t>1.00%</t>
  </si>
  <si>
    <t>Lost Time Accident Rate (LTAR)</t>
  </si>
  <si>
    <t>2.00%</t>
  </si>
  <si>
    <t>Oncor</t>
  </si>
  <si>
    <t>Days Away, Restricted or Transferred (DART)
Incident Rate  (2)</t>
  </si>
  <si>
    <t>169%</t>
  </si>
  <si>
    <t>Sempra LNG</t>
  </si>
  <si>
    <t>Executive Attendance at Site Safety Meetings</t>
  </si>
  <si>
    <t>0.67%</t>
  </si>
  <si>
    <t>Lost Time Incidents</t>
  </si>
  <si>
    <t>Total Recordable Incident Rate</t>
  </si>
  <si>
    <t>SDG&amp;E</t>
  </si>
  <si>
    <t>Employee Safety  Zero employee electric contacts</t>
  </si>
  <si>
    <t>0.18%</t>
  </si>
  <si>
    <t>Employee Safety  Lost Time Incident (LTI) Rate</t>
  </si>
  <si>
    <t>0.24%</t>
  </si>
  <si>
    <t>Employee Safety  Controllable Motor Vehicle Incidents (CMVI)</t>
  </si>
  <si>
    <t>130%</t>
  </si>
  <si>
    <t>Employee Safety  Environmental and Safety Compliance Management Program
(ESCMP) Findings Mediated</t>
  </si>
  <si>
    <t>Employee Safety  Field Observations</t>
  </si>
  <si>
    <t>Gas Safety  Distribution System Integrity  Miles Vintage Mains and
Services Replaced</t>
  </si>
  <si>
    <t>Gas Safety  Damage Prevention (Damages as per USA ticket rate)</t>
  </si>
  <si>
    <t>Gas Safety  Mobile Home Park Retrofit Program (spaces with  To-the-Meter  Installed)</t>
  </si>
  <si>
    <t>0.12%</t>
  </si>
  <si>
    <t>Gas Safety  P1 Gas Response Time (Minutes)</t>
  </si>
  <si>
    <t>Gas Safety  PSEP Line 1600  Projects Placed in Service</t>
  </si>
  <si>
    <t>Electric Safety  System Average Interruption Duration Index
(SAIDI)</t>
  </si>
  <si>
    <t>125%</t>
  </si>
  <si>
    <t>Electric Safety  Substation Breaker Replacement (Units)</t>
  </si>
  <si>
    <t>Electric Safety  Tee Replacement Program (Location)</t>
  </si>
  <si>
    <t>Fire and Public Safety  Fire Hardening: Wood to Steel Pole
Replacements</t>
  </si>
  <si>
    <t>Fire and Public Safety  Overhead System Hardening (Miles)</t>
  </si>
  <si>
    <t>Fire and Public Safety  Underground System Hardening (Miles)</t>
  </si>
  <si>
    <t>186%</t>
  </si>
  <si>
    <t>Fire and Public Safety  Wildfire Safety
Communications</t>
  </si>
  <si>
    <t>76%</t>
  </si>
  <si>
    <t>78%</t>
  </si>
  <si>
    <t>83.2%</t>
  </si>
  <si>
    <t>3.00%</t>
  </si>
  <si>
    <t>189%</t>
  </si>
  <si>
    <t>Performance-Based
Annual   Bonus Plan Goals (1)</t>
  </si>
  <si>
    <t>SoCalGas</t>
  </si>
  <si>
    <t>Employee Safety  LTI Rate</t>
  </si>
  <si>
    <t>0.30%</t>
  </si>
  <si>
    <t>Employee Safety  ESCMP Corrective Action</t>
  </si>
  <si>
    <t>95%</t>
  </si>
  <si>
    <t>Employee Safety  Alert Driving Implementation Completion</t>
  </si>
  <si>
    <t>99%</t>
  </si>
  <si>
    <t>190%</t>
  </si>
  <si>
    <t>Customer, Public &amp; System Safety  A1 Order Response Time</t>
  </si>
  <si>
    <t>91.5%</t>
  </si>
  <si>
    <t>91.9%</t>
  </si>
  <si>
    <t>92.1%</t>
  </si>
  <si>
    <t>92.4%</t>
  </si>
  <si>
    <t>Customer, Public &amp; System Safety  Damage Prevention: Damages per
USA Ticket Rate</t>
  </si>
  <si>
    <t>175%</t>
  </si>
  <si>
    <t>Customer, Public &amp; System Safety  Gas System Methane Emissions
Reductions (Percent of planned high-pressure blowdown events releasing less than or equal to 3 million cubic feet)</t>
  </si>
  <si>
    <t>79%</t>
  </si>
  <si>
    <t>92%</t>
  </si>
  <si>
    <t>Integrity Management  Pipeline Safety Enhancement Program  Pipeline
Miles Remediated</t>
  </si>
  <si>
    <t>Integrity Management  Distribution Integrity Management Program: Miles of
Vintage Mains and Services Replaced</t>
  </si>
  <si>
    <t>Integrity Management  Storage Integrity Management Program (SIMP) 
Number of Wells Inspected or Remediated under SIMP, or permanently plugged and abandoned</t>
  </si>
  <si>
    <t>Integrity Management  Age of Code Three
Steel Leak Inventory</t>
  </si>
  <si>
    <t>36 Months</t>
  </si>
  <si>
    <t>34 Months</t>
  </si>
  <si>
    <t>32 Months</t>
  </si>
  <si>
    <t>197%</t>
  </si>
  <si>
    <t>Subtotal: Safety</t>
  </si>
  <si>
    <t>12.00%</t>
  </si>
  <si>
    <t>191%</t>
  </si>
  <si>
    <t>Customer Service &amp; Other Stakeholders:</t>
  </si>
  <si>
    <t>SDG&amp;E Listens Survey (Voice of the Customer)</t>
  </si>
  <si>
    <t>0.75%</t>
  </si>
  <si>
    <t>Supplier Diversity</t>
  </si>
  <si>
    <t>0.50%</t>
  </si>
  <si>
    <t>32%</t>
  </si>
  <si>
    <t>35%</t>
  </si>
  <si>
    <t>38%</t>
  </si>
  <si>
    <t>41.57%</t>
  </si>
  <si>
    <t>Envision: Complete User Acceptance
Testing</t>
  </si>
  <si>
    <t>0.25%</t>
  </si>
  <si>
    <t>Nov. 1</t>
  </si>
  <si>
    <t>Oct. 15</t>
  </si>
  <si>
    <t>Sep. 15</t>
  </si>
  <si>
    <t>Not Met</t>
  </si>
  <si>
    <t>1.50%</t>
  </si>
  <si>
    <t>167%</t>
  </si>
  <si>
    <t>Customer Service  Customer Insight Study (Public Opinion)</t>
  </si>
  <si>
    <t>78.9%</t>
  </si>
  <si>
    <t>81.0%</t>
  </si>
  <si>
    <t>83.1%</t>
  </si>
  <si>
    <t>84.1%</t>
  </si>
  <si>
    <t>Customer Service  Customer Self-Service Transactions</t>
  </si>
  <si>
    <t>61.0%</t>
  </si>
  <si>
    <t>62.0%</t>
  </si>
  <si>
    <t>63.0%</t>
  </si>
  <si>
    <t>65.4%</t>
  </si>
  <si>
    <t>Customer Service  Supplier
Diversity</t>
  </si>
  <si>
    <t>41%</t>
  </si>
  <si>
    <t>Subtotal: Customer Service &amp; Other
Stakeholders</t>
  </si>
  <si>
    <t>183%</t>
  </si>
  <si>
    <t>100.00%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</si>
</sst>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.00_);[RED]\(#,##0.00\)"/>
    <numFmt numFmtId="170" formatCode="&quot;($&quot;#,##0_);[RED]&quot;($&quot;#,##0\)"/>
    <numFmt numFmtId="171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 wrapText="1"/>
    </xf>
    <xf numFmtId="165" fontId="0" fillId="0" borderId="0" xfId="0" applyNumberFormat="1" applyBorder="1" applyAlignment="1">
      <alignment/>
    </xf>
    <xf numFmtId="167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4" ht="15" customHeight="1">
      <c r="A6" s="3" t="s">
        <v>1</v>
      </c>
      <c r="B6" s="3"/>
      <c r="C6" s="3"/>
      <c r="D6" s="3"/>
    </row>
    <row r="7" spans="2:5" ht="15">
      <c r="B7" s="2"/>
      <c r="C7" s="2"/>
      <c r="D7" s="2"/>
      <c r="E7" s="2"/>
    </row>
    <row r="8" ht="15">
      <c r="A8" s="4" t="s">
        <v>2</v>
      </c>
    </row>
    <row r="9" spans="2:5" ht="15">
      <c r="B9" s="2"/>
      <c r="C9" s="2"/>
      <c r="D9" s="2"/>
      <c r="E9" s="2"/>
    </row>
    <row r="10" spans="1:4" ht="15">
      <c r="A10" t="s">
        <v>3</v>
      </c>
      <c r="C10" s="5">
        <v>85000</v>
      </c>
      <c r="D10" s="5"/>
    </row>
    <row r="11" spans="2:5" ht="15">
      <c r="B11" s="2"/>
      <c r="C11" s="2"/>
      <c r="D11" s="2"/>
      <c r="E11" s="2"/>
    </row>
    <row r="12" spans="1:4" ht="15">
      <c r="A12" t="s">
        <v>4</v>
      </c>
      <c r="C12" s="5">
        <v>40000</v>
      </c>
      <c r="D12" s="5"/>
    </row>
    <row r="13" spans="2:5" ht="15">
      <c r="B13" s="2"/>
      <c r="C13" s="2"/>
      <c r="D13" s="2"/>
      <c r="E13" s="2"/>
    </row>
    <row r="14" ht="15">
      <c r="A14" s="4" t="s">
        <v>5</v>
      </c>
    </row>
    <row r="15" spans="2:5" ht="15">
      <c r="B15" s="2"/>
      <c r="C15" s="2"/>
      <c r="D15" s="2"/>
      <c r="E15" s="2"/>
    </row>
    <row r="16" spans="1:4" ht="15">
      <c r="A16" t="s">
        <v>6</v>
      </c>
      <c r="C16" s="5">
        <v>20000</v>
      </c>
      <c r="D16" s="5"/>
    </row>
    <row r="17" spans="2:5" ht="15">
      <c r="B17" s="2"/>
      <c r="C17" s="2"/>
      <c r="D17" s="2"/>
      <c r="E17" s="2"/>
    </row>
    <row r="18" spans="1:4" ht="15">
      <c r="A18" t="s">
        <v>7</v>
      </c>
      <c r="C18" s="5">
        <v>15000</v>
      </c>
      <c r="D18" s="5"/>
    </row>
    <row r="19" spans="2:5" ht="15">
      <c r="B19" s="2"/>
      <c r="C19" s="2"/>
      <c r="D19" s="2"/>
      <c r="E19" s="2"/>
    </row>
    <row r="20" spans="1:4" ht="15">
      <c r="A20" s="6" t="s">
        <v>8</v>
      </c>
      <c r="C20" s="5">
        <v>10000</v>
      </c>
      <c r="D20" s="5"/>
    </row>
    <row r="21" spans="2:5" ht="15">
      <c r="B21" s="2"/>
      <c r="C21" s="2"/>
      <c r="D21" s="2"/>
      <c r="E21" s="2"/>
    </row>
    <row r="22" ht="15">
      <c r="A22" s="4" t="s">
        <v>9</v>
      </c>
    </row>
    <row r="23" spans="2:5" ht="15">
      <c r="B23" s="2"/>
      <c r="C23" s="2"/>
      <c r="D23" s="2"/>
      <c r="E23" s="2"/>
    </row>
    <row r="24" spans="1:4" ht="15">
      <c r="A24" t="s">
        <v>10</v>
      </c>
      <c r="C24" s="5">
        <v>20000</v>
      </c>
      <c r="D24" s="5"/>
    </row>
    <row r="25" spans="2:5" ht="15">
      <c r="B25" s="2"/>
      <c r="C25" s="2"/>
      <c r="D25" s="2"/>
      <c r="E25" s="2"/>
    </row>
    <row r="26" spans="1:4" ht="15">
      <c r="A26" s="6" t="s">
        <v>11</v>
      </c>
      <c r="C26" s="5">
        <v>10000</v>
      </c>
      <c r="D26" s="5"/>
    </row>
    <row r="27" spans="2:5" ht="15">
      <c r="B27" s="2"/>
      <c r="C27" s="2"/>
      <c r="D27" s="2"/>
      <c r="E27" s="2"/>
    </row>
    <row r="28" ht="15">
      <c r="A28" s="4" t="s">
        <v>12</v>
      </c>
    </row>
    <row r="29" spans="2:5" ht="15">
      <c r="B29" s="2"/>
      <c r="C29" s="2"/>
      <c r="D29" s="2"/>
      <c r="E29" s="2"/>
    </row>
    <row r="30" spans="1:4" ht="15">
      <c r="A30" t="s">
        <v>13</v>
      </c>
      <c r="C30" s="5">
        <v>50000</v>
      </c>
      <c r="D30" s="5"/>
    </row>
    <row r="31" spans="2:5" ht="15">
      <c r="B31" s="2"/>
      <c r="C31" s="2"/>
      <c r="D31" s="2"/>
      <c r="E31" s="2"/>
    </row>
    <row r="32" spans="1:4" ht="15">
      <c r="A32" t="s">
        <v>14</v>
      </c>
      <c r="C32" s="5">
        <v>90000</v>
      </c>
      <c r="D32" s="5"/>
    </row>
    <row r="33" spans="2:5" ht="15">
      <c r="B33" s="2"/>
      <c r="C33" s="2"/>
      <c r="D33" s="2"/>
      <c r="E33" s="2"/>
    </row>
    <row r="34" spans="1:4" ht="15">
      <c r="A34" t="s">
        <v>15</v>
      </c>
      <c r="C34" s="5">
        <v>90000</v>
      </c>
      <c r="D34" s="5"/>
    </row>
  </sheetData>
  <sheetProtection selectLockedCells="1" selectUnlockedCells="1"/>
  <mergeCells count="27">
    <mergeCell ref="A2:F2"/>
    <mergeCell ref="A5:E5"/>
    <mergeCell ref="A6:D6"/>
    <mergeCell ref="B7:E7"/>
    <mergeCell ref="B9:E9"/>
    <mergeCell ref="C10:D10"/>
    <mergeCell ref="B11:E11"/>
    <mergeCell ref="C12:D12"/>
    <mergeCell ref="B13:E13"/>
    <mergeCell ref="B15:E15"/>
    <mergeCell ref="C16:D16"/>
    <mergeCell ref="B17:E17"/>
    <mergeCell ref="C18:D18"/>
    <mergeCell ref="B19:E19"/>
    <mergeCell ref="C20:D20"/>
    <mergeCell ref="B21:E21"/>
    <mergeCell ref="B23:E23"/>
    <mergeCell ref="C24:D24"/>
    <mergeCell ref="B25:E25"/>
    <mergeCell ref="C26:D26"/>
    <mergeCell ref="B27:E27"/>
    <mergeCell ref="B29:E29"/>
    <mergeCell ref="C30:D30"/>
    <mergeCell ref="B31:E31"/>
    <mergeCell ref="C32:D32"/>
    <mergeCell ref="B33:E33"/>
    <mergeCell ref="C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87.8515625" style="0" customWidth="1"/>
    <col min="4" max="6" width="8.7109375" style="0" customWidth="1"/>
    <col min="7" max="7" width="81.8515625" style="0" customWidth="1"/>
    <col min="8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2:7" ht="15">
      <c r="B5" s="2"/>
      <c r="C5" s="2"/>
      <c r="D5" s="2"/>
      <c r="E5" s="2"/>
      <c r="F5" s="2"/>
      <c r="G5" s="2"/>
    </row>
    <row r="6" spans="1:7" ht="15">
      <c r="A6" s="19" t="s">
        <v>103</v>
      </c>
      <c r="C6" s="12" t="s">
        <v>104</v>
      </c>
      <c r="G6" s="12" t="s">
        <v>105</v>
      </c>
    </row>
    <row r="7" spans="2:7" ht="15">
      <c r="B7" s="2"/>
      <c r="C7" s="2"/>
      <c r="D7" s="2"/>
      <c r="E7" s="2"/>
      <c r="F7" s="2"/>
      <c r="G7" s="2"/>
    </row>
    <row r="8" spans="1:7" ht="15">
      <c r="A8" t="s">
        <v>106</v>
      </c>
      <c r="C8" t="s">
        <v>107</v>
      </c>
      <c r="G8" t="s">
        <v>108</v>
      </c>
    </row>
    <row r="9" spans="2:7" ht="15">
      <c r="B9" s="2"/>
      <c r="C9" s="2"/>
      <c r="D9" s="2"/>
      <c r="E9" s="2"/>
      <c r="F9" s="2"/>
      <c r="G9" s="2"/>
    </row>
    <row r="10" spans="1:7" ht="15">
      <c r="A10" t="s">
        <v>109</v>
      </c>
      <c r="C10" s="20" t="s">
        <v>110</v>
      </c>
      <c r="G10" s="21" t="s">
        <v>111</v>
      </c>
    </row>
    <row r="11" spans="2:7" ht="15">
      <c r="B11" s="2"/>
      <c r="C11" s="2"/>
      <c r="D11" s="2"/>
      <c r="E11" s="2"/>
      <c r="F11" s="2"/>
      <c r="G11" s="2"/>
    </row>
    <row r="12" spans="1:7" ht="15">
      <c r="A12" s="6" t="s">
        <v>112</v>
      </c>
      <c r="C12" s="20" t="s">
        <v>113</v>
      </c>
      <c r="G12" s="21" t="s">
        <v>114</v>
      </c>
    </row>
  </sheetData>
  <sheetProtection selectLockedCells="1" selectUnlockedCells="1"/>
  <mergeCells count="13">
    <mergeCell ref="A2:F2"/>
    <mergeCell ref="B5:C5"/>
    <mergeCell ref="D5:E5"/>
    <mergeCell ref="F5:G5"/>
    <mergeCell ref="B7:C7"/>
    <mergeCell ref="D7:E7"/>
    <mergeCell ref="F7:G7"/>
    <mergeCell ref="B9:C9"/>
    <mergeCell ref="D9:E9"/>
    <mergeCell ref="F9:G9"/>
    <mergeCell ref="B11:C11"/>
    <mergeCell ref="D11:E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5" customHeight="1">
      <c r="A4" s="4" t="s">
        <v>115</v>
      </c>
      <c r="C4" s="3" t="s">
        <v>116</v>
      </c>
      <c r="D4" s="3"/>
      <c r="G4" s="10" t="s">
        <v>117</v>
      </c>
      <c r="H4" s="10"/>
      <c r="K4" s="10" t="s">
        <v>118</v>
      </c>
      <c r="L4" s="10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t="s">
        <v>119</v>
      </c>
      <c r="D6" s="8">
        <v>36754</v>
      </c>
      <c r="H6" s="8">
        <v>3764</v>
      </c>
      <c r="L6" s="8">
        <v>11370</v>
      </c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t="s">
        <v>120</v>
      </c>
      <c r="D8" s="11">
        <v>74</v>
      </c>
      <c r="E8" t="s">
        <v>121</v>
      </c>
      <c r="H8" s="11">
        <v>92</v>
      </c>
      <c r="I8" t="s">
        <v>122</v>
      </c>
      <c r="L8" s="11">
        <v>46</v>
      </c>
      <c r="M8" t="s">
        <v>121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2" ht="15">
      <c r="A10" t="s">
        <v>123</v>
      </c>
      <c r="D10" s="8">
        <v>40032</v>
      </c>
      <c r="H10" s="8">
        <v>1336</v>
      </c>
      <c r="L10" s="8">
        <v>16488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2" ht="15">
      <c r="A12" t="s">
        <v>124</v>
      </c>
      <c r="D12" s="8">
        <v>20274</v>
      </c>
      <c r="H12" s="8">
        <v>681</v>
      </c>
      <c r="L12" s="8">
        <v>11635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t="s">
        <v>125</v>
      </c>
      <c r="D14" s="8">
        <v>9267</v>
      </c>
      <c r="H14" s="8">
        <v>18</v>
      </c>
      <c r="L14" s="8">
        <v>8525</v>
      </c>
    </row>
  </sheetData>
  <sheetProtection selectLockedCells="1" selectUnlockedCells="1"/>
  <mergeCells count="21">
    <mergeCell ref="B3:E3"/>
    <mergeCell ref="F3:I3"/>
    <mergeCell ref="J3:M3"/>
    <mergeCell ref="C4:D4"/>
    <mergeCell ref="G4:H4"/>
    <mergeCell ref="K4:L4"/>
    <mergeCell ref="B5:E5"/>
    <mergeCell ref="F5:I5"/>
    <mergeCell ref="J5:M5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B13:E13"/>
    <mergeCell ref="F13:I13"/>
    <mergeCell ref="J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 customHeight="1">
      <c r="A6" s="4" t="s">
        <v>115</v>
      </c>
      <c r="C6" s="3" t="s">
        <v>116</v>
      </c>
      <c r="D6" s="3"/>
      <c r="G6" s="10" t="s">
        <v>117</v>
      </c>
      <c r="H6" s="10"/>
      <c r="K6" s="10" t="s">
        <v>118</v>
      </c>
      <c r="L6" s="10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119</v>
      </c>
      <c r="D8" s="8">
        <v>36754</v>
      </c>
      <c r="H8" s="8">
        <v>3764</v>
      </c>
      <c r="L8" s="8">
        <v>11370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t="s">
        <v>120</v>
      </c>
      <c r="D10" s="11">
        <v>77</v>
      </c>
      <c r="E10" t="s">
        <v>121</v>
      </c>
      <c r="H10" s="11">
        <v>100</v>
      </c>
      <c r="I10" t="s">
        <v>121</v>
      </c>
      <c r="L10" s="11">
        <v>63</v>
      </c>
      <c r="M10" t="s">
        <v>127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2" ht="15">
      <c r="A12" t="s">
        <v>123</v>
      </c>
      <c r="D12" s="8">
        <v>34281</v>
      </c>
      <c r="H12" s="8">
        <v>1449</v>
      </c>
      <c r="L12" s="8">
        <v>13245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t="s">
        <v>124</v>
      </c>
      <c r="D14" s="8">
        <v>22591</v>
      </c>
      <c r="H14" s="8">
        <v>1090</v>
      </c>
      <c r="L14" s="8">
        <v>9632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2" ht="15">
      <c r="A16" t="s">
        <v>125</v>
      </c>
      <c r="D16" s="8">
        <v>13560</v>
      </c>
      <c r="H16" s="8">
        <v>605</v>
      </c>
      <c r="L16" s="8">
        <v>6820</v>
      </c>
    </row>
  </sheetData>
  <sheetProtection selectLockedCells="1" selectUnlockedCells="1"/>
  <mergeCells count="22">
    <mergeCell ref="A2:F2"/>
    <mergeCell ref="B5:E5"/>
    <mergeCell ref="F5:I5"/>
    <mergeCell ref="J5:M5"/>
    <mergeCell ref="C6:D6"/>
    <mergeCell ref="G6:H6"/>
    <mergeCell ref="K6:L6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3.7109375" style="0" customWidth="1"/>
    <col min="6" max="9" width="8.7109375" style="0" customWidth="1"/>
    <col min="10" max="10" width="4.7109375" style="0" customWidth="1"/>
    <col min="11" max="14" width="8.7109375" style="0" customWidth="1"/>
    <col min="15" max="15" width="4.7109375" style="0" customWidth="1"/>
    <col min="16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2:16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>
      <c r="A6" s="19" t="s">
        <v>129</v>
      </c>
      <c r="C6" s="3" t="s">
        <v>130</v>
      </c>
      <c r="D6" s="3"/>
      <c r="E6" s="3"/>
      <c r="F6" s="3"/>
      <c r="H6" s="3" t="s">
        <v>131</v>
      </c>
      <c r="I6" s="3"/>
      <c r="J6" s="3"/>
      <c r="K6" s="3"/>
      <c r="M6" s="3" t="s">
        <v>132</v>
      </c>
      <c r="N6" s="3"/>
      <c r="O6" s="3"/>
      <c r="P6" s="3"/>
    </row>
    <row r="7" spans="2:16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" ht="15">
      <c r="A8" t="s">
        <v>56</v>
      </c>
      <c r="E8" s="9" t="s">
        <v>94</v>
      </c>
      <c r="J8" s="9" t="s">
        <v>133</v>
      </c>
      <c r="O8" s="9" t="s">
        <v>134</v>
      </c>
    </row>
    <row r="9" spans="2:16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" ht="15">
      <c r="A10" t="s">
        <v>57</v>
      </c>
      <c r="E10" s="9" t="s">
        <v>94</v>
      </c>
      <c r="J10" s="9" t="s">
        <v>135</v>
      </c>
      <c r="O10" s="9" t="s">
        <v>136</v>
      </c>
    </row>
    <row r="11" spans="2:16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5" ht="15">
      <c r="A12" t="s">
        <v>137</v>
      </c>
      <c r="E12" s="9" t="s">
        <v>94</v>
      </c>
      <c r="J12" s="9" t="s">
        <v>138</v>
      </c>
      <c r="O12" s="9" t="s">
        <v>139</v>
      </c>
    </row>
    <row r="13" spans="2:16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5" ht="15">
      <c r="A14" t="s">
        <v>59</v>
      </c>
      <c r="E14" s="9" t="s">
        <v>94</v>
      </c>
      <c r="J14" s="9" t="s">
        <v>140</v>
      </c>
      <c r="O14" s="9" t="s">
        <v>96</v>
      </c>
    </row>
    <row r="15" spans="2:16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5" ht="15">
      <c r="A16" s="6" t="s">
        <v>141</v>
      </c>
      <c r="E16" s="9" t="s">
        <v>94</v>
      </c>
      <c r="J16" s="9" t="s">
        <v>142</v>
      </c>
      <c r="O16" s="9" t="s">
        <v>143</v>
      </c>
    </row>
    <row r="17" spans="2:16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5" ht="15">
      <c r="A18" t="s">
        <v>144</v>
      </c>
      <c r="E18" s="9" t="s">
        <v>145</v>
      </c>
      <c r="J18" s="9" t="s">
        <v>145</v>
      </c>
      <c r="O18" s="9" t="s">
        <v>145</v>
      </c>
    </row>
  </sheetData>
  <sheetProtection selectLockedCells="1" selectUnlockedCells="1"/>
  <mergeCells count="25">
    <mergeCell ref="A2:F2"/>
    <mergeCell ref="B5:F5"/>
    <mergeCell ref="G5:K5"/>
    <mergeCell ref="L5:P5"/>
    <mergeCell ref="C6:F6"/>
    <mergeCell ref="H6:K6"/>
    <mergeCell ref="M6:P6"/>
    <mergeCell ref="B7:F7"/>
    <mergeCell ref="G7:K7"/>
    <mergeCell ref="L7:P7"/>
    <mergeCell ref="B9:F9"/>
    <mergeCell ref="G9:K9"/>
    <mergeCell ref="L9:P9"/>
    <mergeCell ref="B11:F11"/>
    <mergeCell ref="G11:K11"/>
    <mergeCell ref="L11:P11"/>
    <mergeCell ref="B13:F13"/>
    <mergeCell ref="G13:K13"/>
    <mergeCell ref="L13:P13"/>
    <mergeCell ref="B15:F15"/>
    <mergeCell ref="G15:K15"/>
    <mergeCell ref="L15:P15"/>
    <mergeCell ref="B17:F17"/>
    <mergeCell ref="G17:K17"/>
    <mergeCell ref="L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4.7109375" style="0" customWidth="1"/>
    <col min="5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2:2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6" ht="15" customHeight="1">
      <c r="A6" s="19" t="s">
        <v>147</v>
      </c>
      <c r="C6" s="2"/>
      <c r="D6" s="2"/>
      <c r="I6" s="10" t="s">
        <v>148</v>
      </c>
      <c r="J6" s="10"/>
      <c r="K6" s="10"/>
      <c r="L6" s="10"/>
      <c r="M6" s="10"/>
      <c r="N6" s="10"/>
      <c r="O6" s="10"/>
      <c r="P6" s="10"/>
      <c r="Q6" s="10"/>
      <c r="R6" s="10"/>
      <c r="U6" s="2"/>
      <c r="V6" s="2"/>
      <c r="Y6" s="3" t="s">
        <v>149</v>
      </c>
      <c r="Z6" s="3"/>
    </row>
    <row r="7" spans="3:26" ht="39.75" customHeight="1">
      <c r="C7" s="10" t="s">
        <v>150</v>
      </c>
      <c r="D7" s="10"/>
      <c r="I7" s="10" t="s">
        <v>130</v>
      </c>
      <c r="J7" s="10"/>
      <c r="M7" s="10" t="s">
        <v>131</v>
      </c>
      <c r="N7" s="10"/>
      <c r="Q7" s="10" t="s">
        <v>132</v>
      </c>
      <c r="R7" s="10"/>
      <c r="U7" s="10" t="s">
        <v>151</v>
      </c>
      <c r="V7" s="10"/>
      <c r="Y7" s="3" t="s">
        <v>152</v>
      </c>
      <c r="Z7" s="3"/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5">
      <c r="A9" s="4" t="s">
        <v>153</v>
      </c>
    </row>
    <row r="10" spans="2:2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22" t="s">
        <v>154</v>
      </c>
      <c r="D11" s="9" t="s">
        <v>135</v>
      </c>
      <c r="I11" s="5">
        <v>1951</v>
      </c>
      <c r="J11" s="5"/>
      <c r="M11" s="5">
        <v>2032</v>
      </c>
      <c r="N11" s="5"/>
      <c r="Q11" s="5">
        <v>2113</v>
      </c>
      <c r="R11" s="5"/>
      <c r="U11" s="5">
        <v>2339</v>
      </c>
      <c r="V11" s="5"/>
      <c r="Z11" s="9" t="s">
        <v>136</v>
      </c>
    </row>
    <row r="12" spans="2:2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5">
      <c r="A13" s="4" t="s">
        <v>155</v>
      </c>
    </row>
    <row r="14" spans="2:2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6" ht="15">
      <c r="A15" t="s">
        <v>156</v>
      </c>
      <c r="D15" s="9" t="s">
        <v>157</v>
      </c>
      <c r="I15" s="14"/>
      <c r="J15" s="23" t="s">
        <v>158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Z15" s="9" t="s">
        <v>159</v>
      </c>
    </row>
    <row r="16" ht="15">
      <c r="A16" s="4" t="s">
        <v>160</v>
      </c>
    </row>
    <row r="17" spans="1:26" ht="15">
      <c r="A17" t="s">
        <v>161</v>
      </c>
      <c r="D17" s="9" t="s">
        <v>162</v>
      </c>
      <c r="Z17" s="9" t="s">
        <v>163</v>
      </c>
    </row>
    <row r="18" spans="2:2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6" ht="15">
      <c r="A19" s="4" t="s">
        <v>164</v>
      </c>
      <c r="D19" s="9" t="s">
        <v>96</v>
      </c>
      <c r="Z19" s="9" t="s">
        <v>165</v>
      </c>
    </row>
  </sheetData>
  <sheetProtection selectLockedCells="1" selectUnlockedCells="1"/>
  <mergeCells count="53">
    <mergeCell ref="A2:F2"/>
    <mergeCell ref="B5:E5"/>
    <mergeCell ref="F5:G5"/>
    <mergeCell ref="H5:S5"/>
    <mergeCell ref="T5:W5"/>
    <mergeCell ref="X5:AA5"/>
    <mergeCell ref="C6:D6"/>
    <mergeCell ref="I6:R6"/>
    <mergeCell ref="U6:V6"/>
    <mergeCell ref="Y6:Z6"/>
    <mergeCell ref="C7:D7"/>
    <mergeCell ref="I7:J7"/>
    <mergeCell ref="M7:N7"/>
    <mergeCell ref="Q7:R7"/>
    <mergeCell ref="U7:V7"/>
    <mergeCell ref="Y7:Z7"/>
    <mergeCell ref="B8:E8"/>
    <mergeCell ref="F8:G8"/>
    <mergeCell ref="H8:K8"/>
    <mergeCell ref="L8:O8"/>
    <mergeCell ref="P8:S8"/>
    <mergeCell ref="T8:W8"/>
    <mergeCell ref="X8:AA8"/>
    <mergeCell ref="B10:E10"/>
    <mergeCell ref="F10:G10"/>
    <mergeCell ref="H10:K10"/>
    <mergeCell ref="L10:O10"/>
    <mergeCell ref="P10:S10"/>
    <mergeCell ref="T10:W10"/>
    <mergeCell ref="X10:AA10"/>
    <mergeCell ref="I11:J11"/>
    <mergeCell ref="M11:N11"/>
    <mergeCell ref="Q11:R11"/>
    <mergeCell ref="U11:V11"/>
    <mergeCell ref="B12:E12"/>
    <mergeCell ref="F12:G12"/>
    <mergeCell ref="H12:K12"/>
    <mergeCell ref="L12:O12"/>
    <mergeCell ref="P12:S12"/>
    <mergeCell ref="T12:W12"/>
    <mergeCell ref="X12:AA12"/>
    <mergeCell ref="B14:E14"/>
    <mergeCell ref="F14:G14"/>
    <mergeCell ref="H14:W14"/>
    <mergeCell ref="X14:AA14"/>
    <mergeCell ref="J15:V15"/>
    <mergeCell ref="B18:E18"/>
    <mergeCell ref="F18:G18"/>
    <mergeCell ref="H18:K18"/>
    <mergeCell ref="L18:O18"/>
    <mergeCell ref="P18:S18"/>
    <mergeCell ref="T18:W18"/>
    <mergeCell ref="X18:AA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4" width="8.7109375" style="0" customWidth="1"/>
    <col min="15" max="15" width="4.7109375" style="0" customWidth="1"/>
    <col min="16" max="24" width="8.7109375" style="0" customWidth="1"/>
    <col min="25" max="25" width="4.7109375" style="0" customWidth="1"/>
    <col min="26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2:36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39.75" customHeight="1">
      <c r="A6" s="4" t="s">
        <v>167</v>
      </c>
      <c r="C6" s="24" t="s">
        <v>168</v>
      </c>
      <c r="D6" s="24"/>
      <c r="E6" s="24"/>
      <c r="F6" s="24"/>
      <c r="H6" s="24" t="s">
        <v>169</v>
      </c>
      <c r="I6" s="24"/>
      <c r="J6" s="24"/>
      <c r="K6" s="24"/>
      <c r="M6" s="24" t="s">
        <v>170</v>
      </c>
      <c r="N6" s="24"/>
      <c r="O6" s="24"/>
      <c r="P6" s="24"/>
      <c r="R6" s="24" t="s">
        <v>169</v>
      </c>
      <c r="S6" s="24"/>
      <c r="T6" s="24"/>
      <c r="U6" s="24"/>
      <c r="W6" s="24" t="s">
        <v>171</v>
      </c>
      <c r="X6" s="24"/>
      <c r="Y6" s="24"/>
      <c r="Z6" s="24"/>
      <c r="AB6" s="24" t="e">
        <f>#N/A</f>
        <v>#N/A</v>
      </c>
      <c r="AC6" s="24"/>
      <c r="AD6" s="24"/>
      <c r="AE6" s="24"/>
      <c r="AG6" s="24" t="s">
        <v>172</v>
      </c>
      <c r="AH6" s="24"/>
      <c r="AI6" s="24"/>
      <c r="AJ6" s="24"/>
    </row>
    <row r="7" spans="1:35" ht="15">
      <c r="A7" t="s">
        <v>56</v>
      </c>
      <c r="D7" s="25">
        <v>1300000</v>
      </c>
      <c r="E7" s="25"/>
      <c r="O7" t="s">
        <v>133</v>
      </c>
      <c r="Y7" t="s">
        <v>165</v>
      </c>
      <c r="AH7" s="25">
        <v>3740600</v>
      </c>
      <c r="AI7" s="25"/>
    </row>
    <row r="8" spans="1:35" ht="15">
      <c r="A8" t="s">
        <v>57</v>
      </c>
      <c r="D8" s="25">
        <v>730000</v>
      </c>
      <c r="E8" s="25"/>
      <c r="O8" t="s">
        <v>135</v>
      </c>
      <c r="Y8" t="s">
        <v>165</v>
      </c>
      <c r="AH8" s="25">
        <v>1231400</v>
      </c>
      <c r="AI8" s="25"/>
    </row>
    <row r="9" spans="1:35" ht="15">
      <c r="A9" s="6" t="s">
        <v>173</v>
      </c>
      <c r="D9" s="25">
        <v>720000</v>
      </c>
      <c r="E9" s="25"/>
      <c r="O9" t="s">
        <v>142</v>
      </c>
      <c r="Y9" t="s">
        <v>174</v>
      </c>
      <c r="AH9" s="25">
        <v>1132500</v>
      </c>
      <c r="AI9" s="25"/>
    </row>
    <row r="10" spans="1:35" ht="15">
      <c r="A10" t="s">
        <v>59</v>
      </c>
      <c r="D10" s="25">
        <v>375000</v>
      </c>
      <c r="E10" s="25"/>
      <c r="O10" t="s">
        <v>140</v>
      </c>
      <c r="Y10" t="s">
        <v>165</v>
      </c>
      <c r="AH10" s="25">
        <v>372100</v>
      </c>
      <c r="AI10" s="25"/>
    </row>
    <row r="11" spans="1:35" ht="15">
      <c r="A11" s="6" t="s">
        <v>141</v>
      </c>
      <c r="D11" s="25">
        <v>343716</v>
      </c>
      <c r="E11" s="25"/>
      <c r="O11" t="s">
        <v>142</v>
      </c>
      <c r="Y11" t="s">
        <v>165</v>
      </c>
      <c r="AH11" s="25">
        <v>545700</v>
      </c>
      <c r="AI11" s="25"/>
    </row>
    <row r="12" spans="1:35" ht="15">
      <c r="A12" t="s">
        <v>144</v>
      </c>
      <c r="AH12" s="25">
        <v>0</v>
      </c>
      <c r="AI12" s="25"/>
    </row>
  </sheetData>
  <sheetProtection selectLockedCells="1" selectUnlockedCells="1"/>
  <mergeCells count="26">
    <mergeCell ref="A2:F2"/>
    <mergeCell ref="B5:F5"/>
    <mergeCell ref="G5:K5"/>
    <mergeCell ref="L5:P5"/>
    <mergeCell ref="Q5:U5"/>
    <mergeCell ref="V5:Z5"/>
    <mergeCell ref="AA5:AE5"/>
    <mergeCell ref="AF5:AJ5"/>
    <mergeCell ref="C6:F6"/>
    <mergeCell ref="H6:K6"/>
    <mergeCell ref="M6:P6"/>
    <mergeCell ref="R6:U6"/>
    <mergeCell ref="W6:Z6"/>
    <mergeCell ref="AB6:AE6"/>
    <mergeCell ref="AG6:AJ6"/>
    <mergeCell ref="D7:E7"/>
    <mergeCell ref="AH7:AI7"/>
    <mergeCell ref="D8:E8"/>
    <mergeCell ref="AH8:AI8"/>
    <mergeCell ref="D9:E9"/>
    <mergeCell ref="AH9:AI9"/>
    <mergeCell ref="D10:E10"/>
    <mergeCell ref="AH10:AI10"/>
    <mergeCell ref="D11:E11"/>
    <mergeCell ref="AH11:AI11"/>
    <mergeCell ref="AH12:A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39.75" customHeight="1">
      <c r="C6" s="3" t="s">
        <v>176</v>
      </c>
      <c r="D6" s="3"/>
    </row>
    <row r="7" spans="2:5" ht="15">
      <c r="B7" s="2"/>
      <c r="C7" s="2"/>
      <c r="D7" s="2"/>
      <c r="E7" s="2"/>
    </row>
    <row r="8" spans="1:4" ht="15">
      <c r="A8" t="s">
        <v>56</v>
      </c>
      <c r="D8" s="8">
        <v>7000000</v>
      </c>
    </row>
    <row r="9" spans="2:5" ht="15">
      <c r="B9" s="2"/>
      <c r="C9" s="2"/>
      <c r="D9" s="2"/>
      <c r="E9" s="2"/>
    </row>
    <row r="10" spans="1:4" ht="15">
      <c r="A10" t="s">
        <v>57</v>
      </c>
      <c r="D10" s="8">
        <v>2100000</v>
      </c>
    </row>
    <row r="11" spans="2:5" ht="15">
      <c r="B11" s="2"/>
      <c r="C11" s="2"/>
      <c r="D11" s="2"/>
      <c r="E11" s="2"/>
    </row>
    <row r="12" spans="1:4" ht="15">
      <c r="A12" t="s">
        <v>58</v>
      </c>
      <c r="D12" s="8">
        <v>1067800</v>
      </c>
    </row>
    <row r="13" spans="2:5" ht="15">
      <c r="B13" s="2"/>
      <c r="C13" s="2"/>
      <c r="D13" s="2"/>
      <c r="E13" s="2"/>
    </row>
    <row r="14" spans="1:4" ht="15">
      <c r="A14" t="s">
        <v>177</v>
      </c>
      <c r="D14" s="8">
        <v>400000</v>
      </c>
    </row>
    <row r="15" spans="2:5" ht="15">
      <c r="B15" s="2"/>
      <c r="C15" s="2"/>
      <c r="D15" s="2"/>
      <c r="E15" s="2"/>
    </row>
    <row r="16" spans="1:4" ht="15">
      <c r="A16" t="s">
        <v>178</v>
      </c>
      <c r="D16" s="8">
        <v>1800000</v>
      </c>
    </row>
    <row r="17" spans="2:5" ht="15">
      <c r="B17" s="2"/>
      <c r="C17" s="2"/>
      <c r="D17" s="2"/>
      <c r="E17" s="2"/>
    </row>
    <row r="18" spans="1:4" ht="15">
      <c r="A18" t="s">
        <v>179</v>
      </c>
      <c r="D18" s="8">
        <v>2500000</v>
      </c>
    </row>
  </sheetData>
  <sheetProtection selectLockedCells="1" selectUnlockedCells="1"/>
  <mergeCells count="9">
    <mergeCell ref="A2:F2"/>
    <mergeCell ref="B5:E5"/>
    <mergeCell ref="C6:D6"/>
    <mergeCell ref="B7:E7"/>
    <mergeCell ref="B9:E9"/>
    <mergeCell ref="B11:E11"/>
    <mergeCell ref="B13:E13"/>
    <mergeCell ref="B15:E15"/>
    <mergeCell ref="B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81.8515625" style="0" customWidth="1"/>
    <col min="4" max="16384" width="8.7109375" style="0" customWidth="1"/>
  </cols>
  <sheetData>
    <row r="3" spans="2:3" ht="15">
      <c r="B3" s="2"/>
      <c r="C3" s="2"/>
    </row>
    <row r="4" spans="1:3" ht="39.75" customHeight="1">
      <c r="A4" s="19" t="s">
        <v>180</v>
      </c>
      <c r="C4" s="17" t="s">
        <v>181</v>
      </c>
    </row>
    <row r="5" spans="2:3" ht="15">
      <c r="B5" s="2"/>
      <c r="C5" s="2"/>
    </row>
    <row r="6" spans="1:3" ht="15">
      <c r="A6" s="6" t="s">
        <v>182</v>
      </c>
      <c r="C6" s="26">
        <v>2</v>
      </c>
    </row>
    <row r="7" spans="2:3" ht="15">
      <c r="B7" s="2"/>
      <c r="C7" s="2"/>
    </row>
    <row r="8" spans="1:3" ht="15">
      <c r="A8" t="s">
        <v>183</v>
      </c>
      <c r="C8" s="26">
        <v>1.5</v>
      </c>
    </row>
    <row r="9" spans="2:3" ht="15">
      <c r="B9" s="2"/>
      <c r="C9" s="2"/>
    </row>
    <row r="10" spans="1:3" ht="15">
      <c r="A10" s="6" t="s">
        <v>184</v>
      </c>
      <c r="C10" s="26">
        <v>1</v>
      </c>
    </row>
    <row r="11" spans="2:3" ht="15">
      <c r="B11" s="2"/>
      <c r="C11" s="2"/>
    </row>
    <row r="12" spans="1:3" ht="15">
      <c r="A12" t="s">
        <v>185</v>
      </c>
      <c r="C12" s="26">
        <v>0.7</v>
      </c>
    </row>
    <row r="13" spans="2:3" ht="15">
      <c r="B13" s="2"/>
      <c r="C13" s="2"/>
    </row>
    <row r="14" spans="1:3" ht="15">
      <c r="A14" t="s">
        <v>186</v>
      </c>
      <c r="C14" s="26">
        <v>0.4</v>
      </c>
    </row>
    <row r="15" spans="2:3" ht="15">
      <c r="B15" s="2"/>
      <c r="C15" s="2"/>
    </row>
    <row r="16" spans="1:3" ht="15">
      <c r="A16" t="s">
        <v>187</v>
      </c>
      <c r="C16" s="26">
        <v>0</v>
      </c>
    </row>
  </sheetData>
  <sheetProtection selectLockedCells="1" selectUnlockedCells="1"/>
  <mergeCells count="7">
    <mergeCell ref="B3:C3"/>
    <mergeCell ref="B5:C5"/>
    <mergeCell ref="B7:C7"/>
    <mergeCell ref="B9:C9"/>
    <mergeCell ref="B11:C11"/>
    <mergeCell ref="B13:C13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79.8515625" style="0" customWidth="1"/>
    <col min="4" max="16384" width="8.7109375" style="0" customWidth="1"/>
  </cols>
  <sheetData>
    <row r="3" spans="2:3" ht="15">
      <c r="B3" s="2"/>
      <c r="C3" s="2"/>
    </row>
    <row r="4" spans="1:3" ht="39.75" customHeight="1">
      <c r="A4" s="19" t="s">
        <v>188</v>
      </c>
      <c r="C4" s="17" t="s">
        <v>189</v>
      </c>
    </row>
    <row r="5" spans="2:3" ht="15">
      <c r="B5" s="2"/>
      <c r="C5" s="2"/>
    </row>
    <row r="6" spans="1:3" ht="15">
      <c r="A6" s="6" t="s">
        <v>190</v>
      </c>
      <c r="C6" s="26">
        <v>2</v>
      </c>
    </row>
    <row r="7" spans="2:3" ht="15">
      <c r="B7" s="2"/>
      <c r="C7" s="2"/>
    </row>
    <row r="8" spans="1:3" ht="15">
      <c r="A8" t="s">
        <v>191</v>
      </c>
      <c r="C8" s="26">
        <v>1.5</v>
      </c>
    </row>
    <row r="9" spans="2:3" ht="15">
      <c r="B9" s="2"/>
      <c r="C9" s="2"/>
    </row>
    <row r="10" spans="1:3" ht="15">
      <c r="A10" t="s">
        <v>192</v>
      </c>
      <c r="C10" s="26">
        <v>1</v>
      </c>
    </row>
    <row r="11" spans="2:3" ht="15">
      <c r="B11" s="2"/>
      <c r="C11" s="2"/>
    </row>
    <row r="12" spans="1:3" ht="15">
      <c r="A12" s="6" t="s">
        <v>193</v>
      </c>
      <c r="C12" s="26">
        <v>0</v>
      </c>
    </row>
  </sheetData>
  <sheetProtection selectLockedCells="1" selectUnlockedCells="1"/>
  <mergeCells count="5">
    <mergeCell ref="B3:C3"/>
    <mergeCell ref="B5:C5"/>
    <mergeCell ref="B7:C7"/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1:8" ht="15">
      <c r="A4" s="4" t="s">
        <v>194</v>
      </c>
      <c r="C4" s="27" t="s">
        <v>195</v>
      </c>
      <c r="D4" s="27"/>
      <c r="G4" s="27" t="s">
        <v>74</v>
      </c>
      <c r="H4" s="27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15">
      <c r="A6" t="s">
        <v>196</v>
      </c>
      <c r="C6" s="28">
        <v>1.01</v>
      </c>
      <c r="D6" s="28"/>
      <c r="G6" s="28">
        <v>12.88</v>
      </c>
      <c r="H6" s="28"/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15">
      <c r="A8" s="6" t="s">
        <v>197</v>
      </c>
      <c r="H8" s="29">
        <v>-0.09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ht="15">
      <c r="A10" t="s">
        <v>198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15">
      <c r="A12" s="6" t="s">
        <v>199</v>
      </c>
      <c r="D12" s="29">
        <v>-0.91</v>
      </c>
      <c r="H12" s="29">
        <v>-6.56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15">
      <c r="A14" s="6" t="s">
        <v>200</v>
      </c>
      <c r="D14" s="30">
        <v>4.15</v>
      </c>
      <c r="H14" s="30">
        <v>0.64</v>
      </c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1:8" ht="15">
      <c r="A16" s="6" t="s">
        <v>201</v>
      </c>
      <c r="D16" s="29">
        <v>-0.13</v>
      </c>
      <c r="H16" s="30">
        <v>0.34</v>
      </c>
    </row>
    <row r="17" spans="2:9" ht="15">
      <c r="B17" s="2"/>
      <c r="C17" s="2"/>
      <c r="D17" s="2"/>
      <c r="E17" s="2"/>
      <c r="F17" s="2"/>
      <c r="G17" s="2"/>
      <c r="H17" s="2"/>
      <c r="I17" s="2"/>
    </row>
    <row r="18" spans="1:8" ht="15">
      <c r="A18" s="6" t="s">
        <v>202</v>
      </c>
      <c r="D18" s="29">
        <v>-0.13</v>
      </c>
      <c r="H18" s="29">
        <v>-0.02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1:8" ht="15">
      <c r="A20" t="s">
        <v>203</v>
      </c>
      <c r="C20" s="28">
        <v>3.99</v>
      </c>
      <c r="D20" s="28"/>
      <c r="G20" s="28">
        <v>7.19</v>
      </c>
      <c r="H20" s="28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1:8" ht="15">
      <c r="A22" t="s">
        <v>204</v>
      </c>
      <c r="H22" s="9" t="s">
        <v>205</v>
      </c>
    </row>
  </sheetData>
  <sheetProtection selectLockedCells="1" selectUnlockedCells="1"/>
  <mergeCells count="26">
    <mergeCell ref="B3:E3"/>
    <mergeCell ref="F3:I3"/>
    <mergeCell ref="C4:D4"/>
    <mergeCell ref="G4:H4"/>
    <mergeCell ref="B5:E5"/>
    <mergeCell ref="F5:I5"/>
    <mergeCell ref="C6:D6"/>
    <mergeCell ref="G6:H6"/>
    <mergeCell ref="B7:E7"/>
    <mergeCell ref="F7:I7"/>
    <mergeCell ref="B9:E9"/>
    <mergeCell ref="F9:I9"/>
    <mergeCell ref="B11:E11"/>
    <mergeCell ref="F11:I11"/>
    <mergeCell ref="B13:E13"/>
    <mergeCell ref="F13:I13"/>
    <mergeCell ref="B15:E15"/>
    <mergeCell ref="F15:I15"/>
    <mergeCell ref="B17:E17"/>
    <mergeCell ref="F17:I17"/>
    <mergeCell ref="B19:E19"/>
    <mergeCell ref="F19:I19"/>
    <mergeCell ref="C20:D20"/>
    <mergeCell ref="G20:H20"/>
    <mergeCell ref="B21:E21"/>
    <mergeCell ref="F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21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0" ht="39.75" customHeight="1">
      <c r="A4" s="4"/>
      <c r="C4" s="7" t="s">
        <v>16</v>
      </c>
      <c r="D4" s="7"/>
      <c r="G4" s="7" t="s">
        <v>17</v>
      </c>
      <c r="H4" s="7"/>
      <c r="K4" s="7" t="s">
        <v>18</v>
      </c>
      <c r="L4" s="7"/>
      <c r="O4" s="7" t="s">
        <v>19</v>
      </c>
      <c r="P4" s="7"/>
      <c r="S4" s="7" t="s">
        <v>20</v>
      </c>
      <c r="T4" s="7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0" ht="15">
      <c r="A6" t="s">
        <v>21</v>
      </c>
      <c r="D6" s="8">
        <v>95000</v>
      </c>
      <c r="G6" s="5">
        <v>140000</v>
      </c>
      <c r="H6" s="5"/>
      <c r="L6" s="8">
        <v>515</v>
      </c>
      <c r="P6" s="8">
        <v>20000</v>
      </c>
      <c r="S6" s="5">
        <v>255515</v>
      </c>
      <c r="T6" s="5"/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t="s">
        <v>22</v>
      </c>
      <c r="D8" s="8">
        <v>115000</v>
      </c>
      <c r="G8" s="5">
        <v>140060</v>
      </c>
      <c r="H8" s="5"/>
      <c r="L8" s="9" t="s">
        <v>23</v>
      </c>
      <c r="P8" s="8">
        <v>25000</v>
      </c>
      <c r="S8" s="5">
        <v>280060</v>
      </c>
      <c r="T8" s="5"/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0" ht="15">
      <c r="A10" t="s">
        <v>24</v>
      </c>
      <c r="D10" s="8">
        <v>131415</v>
      </c>
      <c r="G10" s="5">
        <v>140060</v>
      </c>
      <c r="H10" s="5"/>
      <c r="L10" s="9" t="s">
        <v>23</v>
      </c>
      <c r="P10" s="9" t="s">
        <v>23</v>
      </c>
      <c r="S10" s="5">
        <v>271475</v>
      </c>
      <c r="T10" s="5"/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0" ht="15">
      <c r="A12" t="s">
        <v>25</v>
      </c>
      <c r="D12" s="8">
        <v>115000</v>
      </c>
      <c r="G12" s="5">
        <v>140060</v>
      </c>
      <c r="H12" s="5"/>
      <c r="L12" s="8">
        <v>191</v>
      </c>
      <c r="P12" s="8">
        <v>2650</v>
      </c>
      <c r="S12" s="5">
        <v>257901</v>
      </c>
      <c r="T12" s="5"/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t="s">
        <v>26</v>
      </c>
      <c r="D14" s="8">
        <v>105000</v>
      </c>
      <c r="G14" s="5">
        <v>140060</v>
      </c>
      <c r="H14" s="5"/>
      <c r="L14" s="9" t="s">
        <v>23</v>
      </c>
      <c r="P14" s="9" t="s">
        <v>23</v>
      </c>
      <c r="S14" s="5">
        <v>245060</v>
      </c>
      <c r="T14" s="5"/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0" ht="15">
      <c r="A16" t="s">
        <v>27</v>
      </c>
      <c r="D16" s="8">
        <v>165000</v>
      </c>
      <c r="G16" s="5">
        <v>140000</v>
      </c>
      <c r="H16" s="5"/>
      <c r="L16" s="8">
        <v>90158</v>
      </c>
      <c r="P16" s="8">
        <v>20000</v>
      </c>
      <c r="S16" s="5">
        <v>415158</v>
      </c>
      <c r="T16" s="5"/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0" ht="15">
      <c r="A18" t="s">
        <v>28</v>
      </c>
      <c r="D18" s="8">
        <v>108132</v>
      </c>
      <c r="G18" s="5">
        <v>140000</v>
      </c>
      <c r="H18" s="5"/>
      <c r="L18" s="9" t="s">
        <v>23</v>
      </c>
      <c r="P18" s="8">
        <v>25000</v>
      </c>
      <c r="S18" s="5">
        <v>273132</v>
      </c>
      <c r="T18" s="5"/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0" ht="15">
      <c r="A20" t="s">
        <v>29</v>
      </c>
      <c r="D20" s="8">
        <v>111566</v>
      </c>
      <c r="G20" s="5">
        <v>140000</v>
      </c>
      <c r="H20" s="5"/>
      <c r="L20" s="8">
        <v>1350</v>
      </c>
      <c r="P20" s="8">
        <v>17700</v>
      </c>
      <c r="S20" s="5">
        <v>270616</v>
      </c>
      <c r="T20" s="5"/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0" ht="15">
      <c r="A22" t="s">
        <v>30</v>
      </c>
      <c r="D22" s="8">
        <v>45000</v>
      </c>
      <c r="G22" s="5">
        <v>17308</v>
      </c>
      <c r="H22" s="5"/>
      <c r="L22" s="8">
        <v>59895</v>
      </c>
      <c r="P22" s="8">
        <v>25000</v>
      </c>
      <c r="S22" s="5">
        <v>147203</v>
      </c>
      <c r="T22" s="5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0" ht="15">
      <c r="A24" t="s">
        <v>31</v>
      </c>
      <c r="D24" s="8">
        <v>43269</v>
      </c>
      <c r="G24" s="5">
        <v>17308</v>
      </c>
      <c r="H24" s="5"/>
      <c r="L24" s="9" t="s">
        <v>23</v>
      </c>
      <c r="P24" s="8">
        <v>25000</v>
      </c>
      <c r="S24" s="5">
        <v>85577</v>
      </c>
      <c r="T24" s="5"/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0" ht="15">
      <c r="A26" t="s">
        <v>32</v>
      </c>
      <c r="D26" s="8">
        <v>145000</v>
      </c>
      <c r="G26" s="5">
        <v>140000</v>
      </c>
      <c r="H26" s="5"/>
      <c r="L26" s="8">
        <v>5540</v>
      </c>
      <c r="P26" s="8">
        <v>14500</v>
      </c>
      <c r="S26" s="5">
        <v>305040</v>
      </c>
      <c r="T26" s="5"/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0" ht="15">
      <c r="A28" t="s">
        <v>33</v>
      </c>
      <c r="D28" s="8">
        <v>111566</v>
      </c>
      <c r="G28" s="5">
        <v>140000</v>
      </c>
      <c r="H28" s="5"/>
      <c r="L28" s="9" t="s">
        <v>23</v>
      </c>
      <c r="P28" s="8">
        <v>16917</v>
      </c>
      <c r="S28" s="5">
        <v>268483</v>
      </c>
      <c r="T28" s="5"/>
    </row>
    <row r="29" spans="2:2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0" ht="15">
      <c r="A30" t="s">
        <v>34</v>
      </c>
      <c r="D30" s="8">
        <v>105000</v>
      </c>
      <c r="G30" s="5">
        <v>140060</v>
      </c>
      <c r="H30" s="5"/>
      <c r="L30" s="9" t="s">
        <v>23</v>
      </c>
      <c r="P30" s="8">
        <v>25000</v>
      </c>
      <c r="S30" s="5">
        <v>270060</v>
      </c>
      <c r="T30" s="5"/>
    </row>
    <row r="31" spans="2:2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0" ht="15">
      <c r="A32" t="s">
        <v>35</v>
      </c>
      <c r="D32" s="8">
        <v>115000</v>
      </c>
      <c r="G32" s="5">
        <v>140000</v>
      </c>
      <c r="H32" s="5"/>
      <c r="L32" s="9" t="s">
        <v>23</v>
      </c>
      <c r="P32" s="8">
        <v>25000</v>
      </c>
      <c r="S32" s="5">
        <v>280000</v>
      </c>
      <c r="T32" s="5"/>
    </row>
  </sheetData>
  <sheetProtection selectLockedCells="1" selectUnlockedCells="1"/>
  <mergeCells count="108">
    <mergeCell ref="B3:E3"/>
    <mergeCell ref="F3:I3"/>
    <mergeCell ref="J3:M3"/>
    <mergeCell ref="N3:Q3"/>
    <mergeCell ref="R3:U3"/>
    <mergeCell ref="C4:D4"/>
    <mergeCell ref="G4:H4"/>
    <mergeCell ref="K4:L4"/>
    <mergeCell ref="O4:P4"/>
    <mergeCell ref="S4:T4"/>
    <mergeCell ref="B5:E5"/>
    <mergeCell ref="F5:I5"/>
    <mergeCell ref="J5:M5"/>
    <mergeCell ref="N5:Q5"/>
    <mergeCell ref="R5:U5"/>
    <mergeCell ref="G6:H6"/>
    <mergeCell ref="S6:T6"/>
    <mergeCell ref="B7:E7"/>
    <mergeCell ref="F7:I7"/>
    <mergeCell ref="J7:M7"/>
    <mergeCell ref="N7:Q7"/>
    <mergeCell ref="R7:U7"/>
    <mergeCell ref="G8:H8"/>
    <mergeCell ref="S8:T8"/>
    <mergeCell ref="B9:E9"/>
    <mergeCell ref="F9:I9"/>
    <mergeCell ref="J9:M9"/>
    <mergeCell ref="N9:Q9"/>
    <mergeCell ref="R9:U9"/>
    <mergeCell ref="G10:H10"/>
    <mergeCell ref="S10:T10"/>
    <mergeCell ref="B11:E11"/>
    <mergeCell ref="F11:I11"/>
    <mergeCell ref="J11:M11"/>
    <mergeCell ref="N11:Q11"/>
    <mergeCell ref="R11:U11"/>
    <mergeCell ref="G12:H12"/>
    <mergeCell ref="S12:T12"/>
    <mergeCell ref="B13:E13"/>
    <mergeCell ref="F13:I13"/>
    <mergeCell ref="J13:M13"/>
    <mergeCell ref="N13:Q13"/>
    <mergeCell ref="R13:U13"/>
    <mergeCell ref="G14:H14"/>
    <mergeCell ref="S14:T14"/>
    <mergeCell ref="B15:E15"/>
    <mergeCell ref="F15:I15"/>
    <mergeCell ref="J15:M15"/>
    <mergeCell ref="N15:Q15"/>
    <mergeCell ref="R15:U15"/>
    <mergeCell ref="G16:H16"/>
    <mergeCell ref="S16:T16"/>
    <mergeCell ref="B17:E17"/>
    <mergeCell ref="F17:I17"/>
    <mergeCell ref="J17:M17"/>
    <mergeCell ref="N17:Q17"/>
    <mergeCell ref="R17:U17"/>
    <mergeCell ref="G18:H18"/>
    <mergeCell ref="S18:T18"/>
    <mergeCell ref="B19:E19"/>
    <mergeCell ref="F19:I19"/>
    <mergeCell ref="J19:M19"/>
    <mergeCell ref="N19:Q19"/>
    <mergeCell ref="R19:U19"/>
    <mergeCell ref="G20:H20"/>
    <mergeCell ref="S20:T20"/>
    <mergeCell ref="B21:E21"/>
    <mergeCell ref="F21:I21"/>
    <mergeCell ref="J21:M21"/>
    <mergeCell ref="N21:Q21"/>
    <mergeCell ref="R21:U21"/>
    <mergeCell ref="G22:H22"/>
    <mergeCell ref="S22:T22"/>
    <mergeCell ref="B23:E23"/>
    <mergeCell ref="F23:I23"/>
    <mergeCell ref="J23:M23"/>
    <mergeCell ref="N23:Q23"/>
    <mergeCell ref="R23:U23"/>
    <mergeCell ref="G24:H24"/>
    <mergeCell ref="S24:T24"/>
    <mergeCell ref="B25:E25"/>
    <mergeCell ref="F25:I25"/>
    <mergeCell ref="J25:M25"/>
    <mergeCell ref="N25:Q25"/>
    <mergeCell ref="R25:U25"/>
    <mergeCell ref="G26:H26"/>
    <mergeCell ref="S26:T26"/>
    <mergeCell ref="B27:E27"/>
    <mergeCell ref="F27:I27"/>
    <mergeCell ref="J27:M27"/>
    <mergeCell ref="N27:Q27"/>
    <mergeCell ref="R27:U27"/>
    <mergeCell ref="G28:H28"/>
    <mergeCell ref="S28:T28"/>
    <mergeCell ref="B29:E29"/>
    <mergeCell ref="F29:I29"/>
    <mergeCell ref="J29:M29"/>
    <mergeCell ref="N29:Q29"/>
    <mergeCell ref="R29:U29"/>
    <mergeCell ref="G30:H30"/>
    <mergeCell ref="S30:T30"/>
    <mergeCell ref="B31:E31"/>
    <mergeCell ref="F31:I31"/>
    <mergeCell ref="J31:M31"/>
    <mergeCell ref="N31:Q31"/>
    <mergeCell ref="R31:U31"/>
    <mergeCell ref="G32:H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T25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4" width="8.7109375" style="0" customWidth="1"/>
    <col min="5" max="5" width="4.7109375" style="0" customWidth="1"/>
    <col min="6" max="14" width="8.7109375" style="0" customWidth="1"/>
    <col min="15" max="15" width="1.7109375" style="0" customWidth="1"/>
    <col min="16" max="24" width="8.7109375" style="0" customWidth="1"/>
    <col min="25" max="25" width="1.7109375" style="0" customWidth="1"/>
    <col min="26" max="29" width="8.7109375" style="0" customWidth="1"/>
    <col min="30" max="30" width="1.7109375" style="0" customWidth="1"/>
    <col min="31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2:46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39.75" customHeight="1">
      <c r="C6" s="2"/>
      <c r="D6" s="2"/>
      <c r="E6" s="2"/>
      <c r="F6" s="2"/>
      <c r="H6" s="2"/>
      <c r="I6" s="2"/>
      <c r="J6" s="2"/>
      <c r="K6" s="2"/>
      <c r="M6" s="2"/>
      <c r="N6" s="2"/>
      <c r="O6" s="2"/>
      <c r="P6" s="2"/>
      <c r="R6" s="3" t="s">
        <v>207</v>
      </c>
      <c r="S6" s="3"/>
      <c r="T6" s="3"/>
      <c r="U6" s="3"/>
      <c r="W6" s="3" t="s">
        <v>208</v>
      </c>
      <c r="X6" s="3"/>
      <c r="Y6" s="3"/>
      <c r="Z6" s="3"/>
      <c r="AB6" s="3" t="s">
        <v>209</v>
      </c>
      <c r="AC6" s="3"/>
      <c r="AD6" s="3"/>
      <c r="AE6" s="3"/>
      <c r="AG6" s="3" t="s">
        <v>210</v>
      </c>
      <c r="AH6" s="3"/>
      <c r="AI6" s="3"/>
      <c r="AJ6" s="3"/>
      <c r="AL6" s="2"/>
      <c r="AM6" s="2"/>
      <c r="AN6" s="2"/>
      <c r="AO6" s="2"/>
      <c r="AQ6" s="2"/>
      <c r="AR6" s="2"/>
      <c r="AS6" s="2"/>
      <c r="AT6" s="2"/>
    </row>
    <row r="7" spans="2:46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39.75" customHeight="1">
      <c r="C8" s="3" t="s">
        <v>211</v>
      </c>
      <c r="D8" s="3"/>
      <c r="E8" s="3"/>
      <c r="F8" s="3"/>
      <c r="H8" s="3" t="s">
        <v>212</v>
      </c>
      <c r="I8" s="3"/>
      <c r="J8" s="3"/>
      <c r="K8" s="3"/>
      <c r="M8" s="3" t="s">
        <v>213</v>
      </c>
      <c r="N8" s="3"/>
      <c r="O8" s="3"/>
      <c r="P8" s="3"/>
      <c r="R8" s="3" t="s">
        <v>214</v>
      </c>
      <c r="S8" s="3"/>
      <c r="T8" s="3"/>
      <c r="U8" s="3"/>
      <c r="W8" s="3" t="s">
        <v>215</v>
      </c>
      <c r="X8" s="3"/>
      <c r="Y8" s="3"/>
      <c r="Z8" s="3"/>
      <c r="AB8" s="3" t="s">
        <v>216</v>
      </c>
      <c r="AC8" s="3"/>
      <c r="AD8" s="3"/>
      <c r="AE8" s="3"/>
      <c r="AG8" s="3" t="s">
        <v>217</v>
      </c>
      <c r="AH8" s="3"/>
      <c r="AI8" s="3"/>
      <c r="AJ8" s="3"/>
      <c r="AL8" s="3" t="s">
        <v>218</v>
      </c>
      <c r="AM8" s="3"/>
      <c r="AN8" s="3"/>
      <c r="AO8" s="3"/>
      <c r="AQ8" s="3" t="s">
        <v>20</v>
      </c>
      <c r="AR8" s="3"/>
      <c r="AS8" s="3"/>
      <c r="AT8" s="3"/>
    </row>
    <row r="9" spans="1:45" ht="15">
      <c r="A9" s="19" t="s">
        <v>219</v>
      </c>
      <c r="E9">
        <v>2020</v>
      </c>
      <c r="I9" s="25">
        <v>1300000</v>
      </c>
      <c r="J9" s="25"/>
      <c r="O9" t="s">
        <v>23</v>
      </c>
      <c r="S9" s="25">
        <v>5166808</v>
      </c>
      <c r="T9" s="25"/>
      <c r="X9" s="25">
        <v>2100014</v>
      </c>
      <c r="Y9" s="25"/>
      <c r="AC9" s="25">
        <v>3740600</v>
      </c>
      <c r="AD9" s="25"/>
      <c r="AH9" s="25">
        <v>10567633</v>
      </c>
      <c r="AI9" s="25"/>
      <c r="AM9" s="25">
        <v>306664</v>
      </c>
      <c r="AN9" s="25"/>
      <c r="AR9" s="25">
        <v>23181719</v>
      </c>
      <c r="AS9" s="25"/>
    </row>
    <row r="10" spans="5:45" ht="15">
      <c r="E10">
        <v>2019</v>
      </c>
      <c r="I10" s="25">
        <v>1200000</v>
      </c>
      <c r="J10" s="25"/>
      <c r="O10" t="s">
        <v>23</v>
      </c>
      <c r="S10" s="25">
        <v>5927197</v>
      </c>
      <c r="T10" s="25"/>
      <c r="X10" s="25">
        <v>1800005</v>
      </c>
      <c r="Y10" s="25"/>
      <c r="AC10" s="25">
        <v>3027100</v>
      </c>
      <c r="AD10" s="25"/>
      <c r="AH10" s="25">
        <v>7630712</v>
      </c>
      <c r="AI10" s="25"/>
      <c r="AM10" s="25">
        <v>221332</v>
      </c>
      <c r="AN10" s="25"/>
      <c r="AR10" s="25">
        <v>19806346</v>
      </c>
      <c r="AS10" s="25"/>
    </row>
    <row r="11" spans="5:45" ht="15">
      <c r="E11">
        <v>2018</v>
      </c>
      <c r="I11" s="25">
        <v>968493</v>
      </c>
      <c r="J11" s="25"/>
      <c r="O11" t="s">
        <v>23</v>
      </c>
      <c r="S11" s="25">
        <v>4450221</v>
      </c>
      <c r="T11" s="25"/>
      <c r="Y11" t="s">
        <v>23</v>
      </c>
      <c r="AC11" s="25">
        <v>2267300</v>
      </c>
      <c r="AD11" s="25"/>
      <c r="AH11" s="25">
        <v>1337441</v>
      </c>
      <c r="AI11" s="25"/>
      <c r="AM11" s="25">
        <v>301036</v>
      </c>
      <c r="AN11" s="25"/>
      <c r="AR11" s="25">
        <v>9324491</v>
      </c>
      <c r="AS11" s="25"/>
    </row>
    <row r="12" spans="1:45" ht="15">
      <c r="A12" s="19" t="s">
        <v>220</v>
      </c>
      <c r="E12">
        <v>2020</v>
      </c>
      <c r="I12" s="25">
        <v>730000</v>
      </c>
      <c r="J12" s="25"/>
      <c r="O12" t="s">
        <v>23</v>
      </c>
      <c r="S12" s="25">
        <v>1865247</v>
      </c>
      <c r="T12" s="25"/>
      <c r="X12" s="25">
        <v>315014</v>
      </c>
      <c r="Y12" s="25"/>
      <c r="AC12" s="25">
        <v>1231400</v>
      </c>
      <c r="AD12" s="25"/>
      <c r="AH12" s="25">
        <v>2927863</v>
      </c>
      <c r="AI12" s="25"/>
      <c r="AM12" s="25">
        <v>130198</v>
      </c>
      <c r="AN12" s="25"/>
      <c r="AR12" s="25">
        <v>7199722</v>
      </c>
      <c r="AS12" s="25"/>
    </row>
    <row r="13" spans="5:45" ht="15">
      <c r="E13">
        <v>2019</v>
      </c>
      <c r="I13" s="25">
        <v>650000</v>
      </c>
      <c r="J13" s="25"/>
      <c r="O13" t="s">
        <v>23</v>
      </c>
      <c r="S13" s="25">
        <v>1211982</v>
      </c>
      <c r="T13" s="25"/>
      <c r="X13" s="25">
        <v>204758</v>
      </c>
      <c r="Y13" s="25"/>
      <c r="AC13" s="25">
        <v>1009100</v>
      </c>
      <c r="AD13" s="25"/>
      <c r="AH13" s="25">
        <v>2051189</v>
      </c>
      <c r="AI13" s="25"/>
      <c r="AM13" s="25">
        <v>112278</v>
      </c>
      <c r="AN13" s="25"/>
      <c r="AR13" s="25">
        <v>5239307</v>
      </c>
      <c r="AS13" s="25"/>
    </row>
    <row r="14" spans="5:45" ht="15">
      <c r="E14">
        <v>2018</v>
      </c>
      <c r="I14" s="25">
        <v>534247</v>
      </c>
      <c r="J14" s="25"/>
      <c r="O14" t="s">
        <v>23</v>
      </c>
      <c r="S14" s="25">
        <v>1880243</v>
      </c>
      <c r="T14" s="25"/>
      <c r="Y14" t="s">
        <v>23</v>
      </c>
      <c r="AC14" s="25">
        <v>863700</v>
      </c>
      <c r="AD14" s="25"/>
      <c r="AH14" s="25">
        <v>433632</v>
      </c>
      <c r="AI14" s="25"/>
      <c r="AM14" s="25">
        <v>72396</v>
      </c>
      <c r="AN14" s="25"/>
      <c r="AR14" s="25">
        <v>3784218</v>
      </c>
      <c r="AS14" s="25"/>
    </row>
    <row r="15" spans="1:45" ht="15">
      <c r="A15" s="19" t="s">
        <v>221</v>
      </c>
      <c r="E15">
        <v>2020</v>
      </c>
      <c r="I15" s="25">
        <v>643158</v>
      </c>
      <c r="J15" s="25"/>
      <c r="O15" t="s">
        <v>23</v>
      </c>
      <c r="S15" s="25">
        <v>1709042</v>
      </c>
      <c r="T15" s="25"/>
      <c r="Y15" t="s">
        <v>23</v>
      </c>
      <c r="AC15" s="25">
        <v>1132500</v>
      </c>
      <c r="AD15" s="25"/>
      <c r="AH15" s="25">
        <v>3098093</v>
      </c>
      <c r="AI15" s="25"/>
      <c r="AM15" s="25">
        <v>105676</v>
      </c>
      <c r="AN15" s="25"/>
      <c r="AR15" s="25">
        <v>6688469</v>
      </c>
      <c r="AS15" s="25"/>
    </row>
    <row r="18" spans="1:45" ht="15">
      <c r="A18" s="19" t="s">
        <v>222</v>
      </c>
      <c r="E18">
        <v>2020</v>
      </c>
      <c r="I18" s="25">
        <v>375000</v>
      </c>
      <c r="J18" s="25"/>
      <c r="O18" t="s">
        <v>23</v>
      </c>
      <c r="S18" s="25">
        <v>404451</v>
      </c>
      <c r="T18" s="25"/>
      <c r="Y18" t="s">
        <v>23</v>
      </c>
      <c r="AC18" s="25">
        <v>372100</v>
      </c>
      <c r="AD18" s="25"/>
      <c r="AH18" s="25">
        <v>65254</v>
      </c>
      <c r="AI18" s="25"/>
      <c r="AM18" s="25">
        <v>33979</v>
      </c>
      <c r="AN18" s="25"/>
      <c r="AR18" s="25">
        <v>1250784</v>
      </c>
      <c r="AS18" s="25"/>
    </row>
    <row r="21" spans="1:45" ht="15">
      <c r="A21" s="19" t="s">
        <v>223</v>
      </c>
      <c r="E21">
        <v>2020</v>
      </c>
      <c r="I21" s="25">
        <v>390793</v>
      </c>
      <c r="J21" s="25"/>
      <c r="O21" t="s">
        <v>23</v>
      </c>
      <c r="S21" s="25">
        <v>1598823</v>
      </c>
      <c r="T21" s="25"/>
      <c r="X21" s="25">
        <v>270001</v>
      </c>
      <c r="Y21" s="25"/>
      <c r="AC21" s="25">
        <v>545700</v>
      </c>
      <c r="AD21" s="25"/>
      <c r="AH21" s="25">
        <v>2087243</v>
      </c>
      <c r="AI21" s="25"/>
      <c r="AM21" s="25">
        <v>112692</v>
      </c>
      <c r="AN21" s="25"/>
      <c r="AR21" s="25">
        <v>5005252</v>
      </c>
      <c r="AS21" s="25"/>
    </row>
    <row r="22" spans="5:45" ht="15">
      <c r="E22">
        <v>2019</v>
      </c>
      <c r="I22" s="25">
        <v>640900</v>
      </c>
      <c r="J22" s="25"/>
      <c r="O22" t="s">
        <v>23</v>
      </c>
      <c r="S22" s="25">
        <v>2345280</v>
      </c>
      <c r="T22" s="25"/>
      <c r="X22" s="25">
        <v>201894</v>
      </c>
      <c r="Y22" s="25"/>
      <c r="AC22" s="25">
        <v>994900</v>
      </c>
      <c r="AD22" s="25"/>
      <c r="AH22" s="25">
        <v>3231239</v>
      </c>
      <c r="AI22" s="25"/>
      <c r="AM22" s="25">
        <v>140077</v>
      </c>
      <c r="AN22" s="25"/>
      <c r="AR22" s="25">
        <v>7554290</v>
      </c>
      <c r="AS22" s="25"/>
    </row>
    <row r="23" spans="5:45" ht="15">
      <c r="E23">
        <v>2018</v>
      </c>
      <c r="I23" s="25">
        <v>614718</v>
      </c>
      <c r="J23" s="25"/>
      <c r="O23" t="s">
        <v>23</v>
      </c>
      <c r="S23" s="25">
        <v>1145826</v>
      </c>
      <c r="T23" s="25"/>
      <c r="Y23" t="s">
        <v>23</v>
      </c>
      <c r="AC23" s="25">
        <v>966900</v>
      </c>
      <c r="AD23" s="25"/>
      <c r="AH23" s="25">
        <v>377927</v>
      </c>
      <c r="AI23" s="25"/>
      <c r="AM23" s="25">
        <v>145154</v>
      </c>
      <c r="AN23" s="25"/>
      <c r="AR23" s="25">
        <v>3250525</v>
      </c>
      <c r="AS23" s="25"/>
    </row>
    <row r="24" spans="1:45" ht="15">
      <c r="A24" s="19" t="s">
        <v>224</v>
      </c>
      <c r="E24">
        <v>2020</v>
      </c>
      <c r="I24" s="25">
        <v>275515</v>
      </c>
      <c r="J24" s="25"/>
      <c r="O24" t="s">
        <v>23</v>
      </c>
      <c r="S24" s="25">
        <v>2220465</v>
      </c>
      <c r="T24" s="25"/>
      <c r="X24" s="25">
        <v>375005</v>
      </c>
      <c r="Y24" s="25"/>
      <c r="AD24" t="s">
        <v>23</v>
      </c>
      <c r="AH24" s="25">
        <v>2772</v>
      </c>
      <c r="AI24" s="25"/>
      <c r="AM24" s="25">
        <v>3370566</v>
      </c>
      <c r="AN24" s="25"/>
      <c r="AR24" s="25">
        <v>6244323</v>
      </c>
      <c r="AS24" s="25"/>
    </row>
    <row r="25" spans="5:45" ht="15">
      <c r="E25">
        <v>2019</v>
      </c>
      <c r="I25" s="25">
        <v>433973</v>
      </c>
      <c r="J25" s="25"/>
      <c r="N25" s="25">
        <v>500000</v>
      </c>
      <c r="O25" s="25"/>
      <c r="S25" s="25">
        <v>4250102</v>
      </c>
      <c r="T25" s="25"/>
      <c r="Y25" t="s">
        <v>23</v>
      </c>
      <c r="AC25" s="25">
        <v>800000</v>
      </c>
      <c r="AD25" s="25"/>
      <c r="AH25" s="25">
        <v>227611</v>
      </c>
      <c r="AI25" s="25"/>
      <c r="AM25" s="25">
        <v>138643</v>
      </c>
      <c r="AN25" s="25"/>
      <c r="AR25" s="25">
        <v>6350329</v>
      </c>
      <c r="AS25" s="25"/>
    </row>
  </sheetData>
  <sheetProtection selectLockedCells="1" selectUnlockedCells="1"/>
  <mergeCells count="122">
    <mergeCell ref="A2:F2"/>
    <mergeCell ref="B5:F5"/>
    <mergeCell ref="G5:K5"/>
    <mergeCell ref="L5:P5"/>
    <mergeCell ref="Q5:U5"/>
    <mergeCell ref="V5:Z5"/>
    <mergeCell ref="AA5:AE5"/>
    <mergeCell ref="AF5:AJ5"/>
    <mergeCell ref="AK5:AO5"/>
    <mergeCell ref="AP5:AT5"/>
    <mergeCell ref="C6:F6"/>
    <mergeCell ref="H6:K6"/>
    <mergeCell ref="M6:P6"/>
    <mergeCell ref="R6:U6"/>
    <mergeCell ref="W6:Z6"/>
    <mergeCell ref="AB6:AE6"/>
    <mergeCell ref="AG6:AJ6"/>
    <mergeCell ref="AL6:AO6"/>
    <mergeCell ref="AQ6:AT6"/>
    <mergeCell ref="B7:F7"/>
    <mergeCell ref="G7:K7"/>
    <mergeCell ref="L7:P7"/>
    <mergeCell ref="Q7:U7"/>
    <mergeCell ref="V7:Z7"/>
    <mergeCell ref="AA7:AE7"/>
    <mergeCell ref="AF7:AJ7"/>
    <mergeCell ref="AK7:AO7"/>
    <mergeCell ref="AP7:AT7"/>
    <mergeCell ref="C8:F8"/>
    <mergeCell ref="H8:K8"/>
    <mergeCell ref="M8:P8"/>
    <mergeCell ref="R8:U8"/>
    <mergeCell ref="W8:Z8"/>
    <mergeCell ref="AB8:AE8"/>
    <mergeCell ref="AG8:AJ8"/>
    <mergeCell ref="AL8:AO8"/>
    <mergeCell ref="AQ8:AT8"/>
    <mergeCell ref="I9:J9"/>
    <mergeCell ref="S9:T9"/>
    <mergeCell ref="X9:Y9"/>
    <mergeCell ref="AC9:AD9"/>
    <mergeCell ref="AH9:AI9"/>
    <mergeCell ref="AM9:AN9"/>
    <mergeCell ref="AR9:AS9"/>
    <mergeCell ref="I10:J10"/>
    <mergeCell ref="S10:T10"/>
    <mergeCell ref="X10:Y10"/>
    <mergeCell ref="AC10:AD10"/>
    <mergeCell ref="AH10:AI10"/>
    <mergeCell ref="AM10:AN10"/>
    <mergeCell ref="AR10:AS10"/>
    <mergeCell ref="I11:J11"/>
    <mergeCell ref="S11:T11"/>
    <mergeCell ref="AC11:AD11"/>
    <mergeCell ref="AH11:AI11"/>
    <mergeCell ref="AM11:AN11"/>
    <mergeCell ref="AR11:AS11"/>
    <mergeCell ref="I12:J12"/>
    <mergeCell ref="S12:T12"/>
    <mergeCell ref="X12:Y12"/>
    <mergeCell ref="AC12:AD12"/>
    <mergeCell ref="AH12:AI12"/>
    <mergeCell ref="AM12:AN12"/>
    <mergeCell ref="AR12:AS12"/>
    <mergeCell ref="I13:J13"/>
    <mergeCell ref="S13:T13"/>
    <mergeCell ref="X13:Y13"/>
    <mergeCell ref="AC13:AD13"/>
    <mergeCell ref="AH13:AI13"/>
    <mergeCell ref="AM13:AN13"/>
    <mergeCell ref="AR13:AS13"/>
    <mergeCell ref="I14:J14"/>
    <mergeCell ref="S14:T14"/>
    <mergeCell ref="AC14:AD14"/>
    <mergeCell ref="AH14:AI14"/>
    <mergeCell ref="AM14:AN14"/>
    <mergeCell ref="AR14:AS14"/>
    <mergeCell ref="I15:J15"/>
    <mergeCell ref="S15:T15"/>
    <mergeCell ref="AC15:AD15"/>
    <mergeCell ref="AH15:AI15"/>
    <mergeCell ref="AM15:AN15"/>
    <mergeCell ref="AR15:AS15"/>
    <mergeCell ref="I18:J18"/>
    <mergeCell ref="S18:T18"/>
    <mergeCell ref="AC18:AD18"/>
    <mergeCell ref="AH18:AI18"/>
    <mergeCell ref="AM18:AN18"/>
    <mergeCell ref="AR18:AS18"/>
    <mergeCell ref="I21:J21"/>
    <mergeCell ref="S21:T21"/>
    <mergeCell ref="X21:Y21"/>
    <mergeCell ref="AC21:AD21"/>
    <mergeCell ref="AH21:AI21"/>
    <mergeCell ref="AM21:AN21"/>
    <mergeCell ref="AR21:AS21"/>
    <mergeCell ref="I22:J22"/>
    <mergeCell ref="S22:T22"/>
    <mergeCell ref="X22:Y22"/>
    <mergeCell ref="AC22:AD22"/>
    <mergeCell ref="AH22:AI22"/>
    <mergeCell ref="AM22:AN22"/>
    <mergeCell ref="AR22:AS22"/>
    <mergeCell ref="I23:J23"/>
    <mergeCell ref="S23:T23"/>
    <mergeCell ref="AC23:AD23"/>
    <mergeCell ref="AH23:AI23"/>
    <mergeCell ref="AM23:AN23"/>
    <mergeCell ref="AR23:AS23"/>
    <mergeCell ref="I24:J24"/>
    <mergeCell ref="S24:T24"/>
    <mergeCell ref="X24:Y24"/>
    <mergeCell ref="AH24:AI24"/>
    <mergeCell ref="AM24:AN24"/>
    <mergeCell ref="AR24:AS24"/>
    <mergeCell ref="I25:J25"/>
    <mergeCell ref="N25:O25"/>
    <mergeCell ref="S25:T25"/>
    <mergeCell ref="AC25:AD25"/>
    <mergeCell ref="AH25:AI25"/>
    <mergeCell ref="AM25:AN25"/>
    <mergeCell ref="AR25:A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3" spans="3:12" ht="39.75" customHeight="1">
      <c r="C3" s="7" t="s">
        <v>225</v>
      </c>
      <c r="D3" s="7"/>
      <c r="G3" s="7" t="s">
        <v>226</v>
      </c>
      <c r="H3" s="7"/>
      <c r="K3" s="7" t="s">
        <v>20</v>
      </c>
      <c r="L3" s="7"/>
    </row>
    <row r="4" spans="2:13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2" ht="15">
      <c r="A5" t="s">
        <v>56</v>
      </c>
      <c r="C5" s="5">
        <v>10532416</v>
      </c>
      <c r="D5" s="5"/>
      <c r="G5" s="5">
        <v>35217</v>
      </c>
      <c r="H5" s="5"/>
      <c r="K5" s="5">
        <v>10567633</v>
      </c>
      <c r="L5" s="5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2" ht="15">
      <c r="A7" t="s">
        <v>57</v>
      </c>
      <c r="C7" s="5">
        <v>2916386</v>
      </c>
      <c r="D7" s="5"/>
      <c r="G7" s="5">
        <v>11477</v>
      </c>
      <c r="H7" s="5"/>
      <c r="K7" s="5">
        <v>2927863</v>
      </c>
      <c r="L7" s="5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t="s">
        <v>58</v>
      </c>
      <c r="C9" s="5">
        <v>3025909</v>
      </c>
      <c r="D9" s="5"/>
      <c r="G9" s="5">
        <v>72184</v>
      </c>
      <c r="H9" s="5"/>
      <c r="K9" s="5">
        <v>3098093</v>
      </c>
      <c r="L9" s="5"/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2" ht="15">
      <c r="A11" t="s">
        <v>59</v>
      </c>
      <c r="C11" s="5">
        <v>64313</v>
      </c>
      <c r="D11" s="5"/>
      <c r="G11" s="5">
        <v>941</v>
      </c>
      <c r="H11" s="5"/>
      <c r="K11" s="5">
        <v>65254</v>
      </c>
      <c r="L11" s="5"/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2" ht="15">
      <c r="A13" t="s">
        <v>178</v>
      </c>
      <c r="C13" s="5">
        <v>2065991</v>
      </c>
      <c r="D13" s="5"/>
      <c r="G13" s="5">
        <v>21252</v>
      </c>
      <c r="H13" s="5"/>
      <c r="K13" s="5">
        <v>2087243</v>
      </c>
      <c r="L13" s="5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2" ht="15">
      <c r="A15" t="s">
        <v>179</v>
      </c>
      <c r="C15" s="31">
        <v>-227611</v>
      </c>
      <c r="D15" s="31"/>
      <c r="G15" s="5">
        <v>2772</v>
      </c>
      <c r="H15" s="5"/>
      <c r="K15" s="31">
        <v>-224839</v>
      </c>
      <c r="L15" s="31"/>
    </row>
  </sheetData>
  <sheetProtection selectLockedCells="1" selectUnlockedCells="1"/>
  <mergeCells count="39">
    <mergeCell ref="C3:D3"/>
    <mergeCell ref="G3:H3"/>
    <mergeCell ref="K3:L3"/>
    <mergeCell ref="B4:E4"/>
    <mergeCell ref="F4:I4"/>
    <mergeCell ref="J4:M4"/>
    <mergeCell ref="C5:D5"/>
    <mergeCell ref="G5:H5"/>
    <mergeCell ref="K5:L5"/>
    <mergeCell ref="B6:E6"/>
    <mergeCell ref="F6:I6"/>
    <mergeCell ref="J6:M6"/>
    <mergeCell ref="C7:D7"/>
    <mergeCell ref="G7:H7"/>
    <mergeCell ref="K7:L7"/>
    <mergeCell ref="B8:E8"/>
    <mergeCell ref="F8:I8"/>
    <mergeCell ref="J8:M8"/>
    <mergeCell ref="C9:D9"/>
    <mergeCell ref="G9:H9"/>
    <mergeCell ref="K9:L9"/>
    <mergeCell ref="B10:E10"/>
    <mergeCell ref="F10:I10"/>
    <mergeCell ref="J10:M10"/>
    <mergeCell ref="C11:D11"/>
    <mergeCell ref="G11:H11"/>
    <mergeCell ref="K11:L11"/>
    <mergeCell ref="B12:E12"/>
    <mergeCell ref="F12:I12"/>
    <mergeCell ref="J12:M12"/>
    <mergeCell ref="C13:D13"/>
    <mergeCell ref="G13:H13"/>
    <mergeCell ref="K13:L13"/>
    <mergeCell ref="B14:E14"/>
    <mergeCell ref="F14:I14"/>
    <mergeCell ref="J14:M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227</v>
      </c>
      <c r="D3" s="7"/>
      <c r="G3" s="7" t="s">
        <v>228</v>
      </c>
      <c r="H3" s="7"/>
      <c r="K3" s="7" t="s">
        <v>229</v>
      </c>
      <c r="L3" s="7"/>
      <c r="O3" s="7" t="s">
        <v>20</v>
      </c>
      <c r="P3" s="7"/>
    </row>
    <row r="4" spans="2:1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6" ht="15">
      <c r="A5" t="s">
        <v>56</v>
      </c>
      <c r="C5" s="5">
        <v>174899</v>
      </c>
      <c r="D5" s="5"/>
      <c r="G5" s="5">
        <v>28697</v>
      </c>
      <c r="H5" s="5"/>
      <c r="K5" s="5">
        <v>103068</v>
      </c>
      <c r="L5" s="5"/>
      <c r="P5" s="8">
        <v>306664</v>
      </c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6" ht="15">
      <c r="A7" t="s">
        <v>57</v>
      </c>
      <c r="C7" s="5">
        <v>70540</v>
      </c>
      <c r="D7" s="5"/>
      <c r="G7" s="5">
        <v>9658</v>
      </c>
      <c r="H7" s="5"/>
      <c r="K7" s="5">
        <v>50000</v>
      </c>
      <c r="L7" s="5"/>
      <c r="P7" s="8">
        <v>130198</v>
      </c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58</v>
      </c>
      <c r="C9" s="5">
        <v>54265</v>
      </c>
      <c r="D9" s="5"/>
      <c r="G9" s="5">
        <v>11774</v>
      </c>
      <c r="H9" s="5"/>
      <c r="K9" s="5">
        <v>39637</v>
      </c>
      <c r="L9" s="5"/>
      <c r="P9" s="8">
        <v>105676</v>
      </c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59</v>
      </c>
      <c r="C11" s="5">
        <v>20789</v>
      </c>
      <c r="D11" s="5"/>
      <c r="G11" s="5">
        <v>2125</v>
      </c>
      <c r="H11" s="5"/>
      <c r="K11" s="5">
        <v>11065</v>
      </c>
      <c r="L11" s="5"/>
      <c r="P11" s="8">
        <v>33979</v>
      </c>
    </row>
    <row r="12" spans="2:1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6" ht="15">
      <c r="A13" t="s">
        <v>178</v>
      </c>
      <c r="C13" s="5">
        <v>54893</v>
      </c>
      <c r="D13" s="5"/>
      <c r="G13" s="5">
        <v>6079</v>
      </c>
      <c r="H13" s="5"/>
      <c r="K13" s="5">
        <v>51720</v>
      </c>
      <c r="L13" s="5"/>
      <c r="P13" s="8">
        <v>112692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t="s">
        <v>179</v>
      </c>
      <c r="D15" s="9" t="s">
        <v>23</v>
      </c>
      <c r="H15" s="9" t="s">
        <v>23</v>
      </c>
      <c r="K15" s="5">
        <v>3370566</v>
      </c>
      <c r="L15" s="5"/>
      <c r="P15" s="8">
        <v>3370566</v>
      </c>
    </row>
  </sheetData>
  <sheetProtection selectLockedCells="1" selectUnlockedCells="1"/>
  <mergeCells count="44">
    <mergeCell ref="C3:D3"/>
    <mergeCell ref="G3:H3"/>
    <mergeCell ref="K3:L3"/>
    <mergeCell ref="O3:P3"/>
    <mergeCell ref="B4:E4"/>
    <mergeCell ref="F4:I4"/>
    <mergeCell ref="J4:M4"/>
    <mergeCell ref="N4:Q4"/>
    <mergeCell ref="C5:D5"/>
    <mergeCell ref="G5:H5"/>
    <mergeCell ref="K5:L5"/>
    <mergeCell ref="B6:E6"/>
    <mergeCell ref="F6:I6"/>
    <mergeCell ref="J6:M6"/>
    <mergeCell ref="N6:Q6"/>
    <mergeCell ref="C7:D7"/>
    <mergeCell ref="G7:H7"/>
    <mergeCell ref="K7:L7"/>
    <mergeCell ref="B8:E8"/>
    <mergeCell ref="F8:I8"/>
    <mergeCell ref="J8:M8"/>
    <mergeCell ref="N8:Q8"/>
    <mergeCell ref="C9:D9"/>
    <mergeCell ref="G9:H9"/>
    <mergeCell ref="K9:L9"/>
    <mergeCell ref="B10:E10"/>
    <mergeCell ref="F10:I10"/>
    <mergeCell ref="J10:M10"/>
    <mergeCell ref="N10:Q10"/>
    <mergeCell ref="C11:D11"/>
    <mergeCell ref="G11:H11"/>
    <mergeCell ref="K11:L11"/>
    <mergeCell ref="B12:E12"/>
    <mergeCell ref="F12:I12"/>
    <mergeCell ref="J12:M12"/>
    <mergeCell ref="N12:Q12"/>
    <mergeCell ref="C13:D13"/>
    <mergeCell ref="G13:H13"/>
    <mergeCell ref="K13:L13"/>
    <mergeCell ref="B14:E14"/>
    <mergeCell ref="F14:I14"/>
    <mergeCell ref="J14:M14"/>
    <mergeCell ref="N14:Q14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B2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4.7109375" style="0" customWidth="1"/>
    <col min="5" max="11" width="8.7109375" style="0" customWidth="1"/>
    <col min="12" max="12" width="1.7109375" style="0" customWidth="1"/>
    <col min="13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3" spans="3:28" ht="39.75" customHeight="1">
      <c r="C3" s="2"/>
      <c r="D3" s="2"/>
      <c r="G3" s="2"/>
      <c r="H3" s="2"/>
      <c r="K3" s="2"/>
      <c r="L3" s="2"/>
      <c r="O3" s="10" t="s">
        <v>230</v>
      </c>
      <c r="P3" s="10"/>
      <c r="S3" s="10" t="s">
        <v>231</v>
      </c>
      <c r="T3" s="10"/>
      <c r="W3" s="3" t="s">
        <v>209</v>
      </c>
      <c r="X3" s="3"/>
      <c r="AA3" s="2"/>
      <c r="AB3" s="2"/>
    </row>
    <row r="4" spans="3:28" ht="39.75" customHeight="1">
      <c r="C4" s="7" t="s">
        <v>211</v>
      </c>
      <c r="D4" s="7"/>
      <c r="G4" s="7" t="s">
        <v>232</v>
      </c>
      <c r="H4" s="7"/>
      <c r="K4" s="7" t="s">
        <v>233</v>
      </c>
      <c r="L4" s="7"/>
      <c r="O4" s="7" t="s">
        <v>214</v>
      </c>
      <c r="P4" s="7"/>
      <c r="S4" s="7" t="s">
        <v>215</v>
      </c>
      <c r="T4" s="7"/>
      <c r="W4" s="7" t="s">
        <v>234</v>
      </c>
      <c r="X4" s="7"/>
      <c r="AA4" s="7" t="s">
        <v>20</v>
      </c>
      <c r="AB4" s="7"/>
    </row>
    <row r="5" spans="1:28" ht="15">
      <c r="A5" s="19" t="s">
        <v>235</v>
      </c>
      <c r="D5">
        <v>2020</v>
      </c>
      <c r="G5" s="25">
        <v>1300000</v>
      </c>
      <c r="H5" s="25"/>
      <c r="L5" t="s">
        <v>23</v>
      </c>
      <c r="O5" s="25">
        <v>5166808</v>
      </c>
      <c r="P5" s="25"/>
      <c r="S5" s="25">
        <v>2100014</v>
      </c>
      <c r="T5" s="25"/>
      <c r="W5" s="25">
        <v>3740600</v>
      </c>
      <c r="X5" s="25"/>
      <c r="AA5" s="25">
        <v>12307422</v>
      </c>
      <c r="AB5" s="25"/>
    </row>
    <row r="6" spans="4:28" ht="15">
      <c r="D6">
        <v>2019</v>
      </c>
      <c r="G6" s="25">
        <v>1200000</v>
      </c>
      <c r="H6" s="25"/>
      <c r="L6" t="s">
        <v>23</v>
      </c>
      <c r="O6" s="25">
        <v>5927197</v>
      </c>
      <c r="P6" s="25"/>
      <c r="S6" s="25">
        <v>1800005</v>
      </c>
      <c r="T6" s="25"/>
      <c r="W6" s="25">
        <v>3027100</v>
      </c>
      <c r="X6" s="25"/>
      <c r="AA6" s="25">
        <v>11954302</v>
      </c>
      <c r="AB6" s="25"/>
    </row>
    <row r="7" spans="4:28" ht="15">
      <c r="D7">
        <v>2018</v>
      </c>
      <c r="G7" s="25">
        <v>968493</v>
      </c>
      <c r="H7" s="25"/>
      <c r="L7" t="s">
        <v>23</v>
      </c>
      <c r="O7" s="25">
        <v>4450221</v>
      </c>
      <c r="P7" s="25"/>
      <c r="T7" t="s">
        <v>23</v>
      </c>
      <c r="W7" s="25">
        <v>2267300</v>
      </c>
      <c r="X7" s="25"/>
      <c r="AA7" s="25">
        <v>7686014</v>
      </c>
      <c r="AB7" s="25"/>
    </row>
    <row r="8" spans="1:28" ht="15">
      <c r="A8" s="19" t="s">
        <v>236</v>
      </c>
      <c r="D8">
        <v>2020</v>
      </c>
      <c r="G8" s="25">
        <v>730000</v>
      </c>
      <c r="H8" s="25"/>
      <c r="L8" t="s">
        <v>23</v>
      </c>
      <c r="O8" s="25">
        <v>1865247</v>
      </c>
      <c r="P8" s="25"/>
      <c r="S8" s="25">
        <v>315014</v>
      </c>
      <c r="T8" s="25"/>
      <c r="W8" s="25">
        <v>1231400</v>
      </c>
      <c r="X8" s="25"/>
      <c r="AA8" s="25">
        <v>4141661</v>
      </c>
      <c r="AB8" s="25"/>
    </row>
    <row r="9" spans="4:28" ht="15">
      <c r="D9">
        <v>2019</v>
      </c>
      <c r="G9" s="25">
        <v>650000</v>
      </c>
      <c r="H9" s="25"/>
      <c r="L9" t="s">
        <v>23</v>
      </c>
      <c r="O9" s="25">
        <v>1211982</v>
      </c>
      <c r="P9" s="25"/>
      <c r="S9" s="25">
        <v>204758</v>
      </c>
      <c r="T9" s="25"/>
      <c r="W9" s="25">
        <v>1009100</v>
      </c>
      <c r="X9" s="25"/>
      <c r="AA9" s="25">
        <v>3075840</v>
      </c>
      <c r="AB9" s="25"/>
    </row>
    <row r="10" spans="4:28" ht="15">
      <c r="D10">
        <v>2018</v>
      </c>
      <c r="G10" s="25">
        <v>534247</v>
      </c>
      <c r="H10" s="25"/>
      <c r="L10" t="s">
        <v>23</v>
      </c>
      <c r="O10" s="25">
        <v>1880243</v>
      </c>
      <c r="P10" s="25"/>
      <c r="T10" t="s">
        <v>23</v>
      </c>
      <c r="W10" s="25">
        <v>863700</v>
      </c>
      <c r="X10" s="25"/>
      <c r="AA10" s="25">
        <v>3278190</v>
      </c>
      <c r="AB10" s="25"/>
    </row>
    <row r="11" spans="1:28" ht="15">
      <c r="A11" s="19" t="s">
        <v>237</v>
      </c>
      <c r="D11">
        <v>2020</v>
      </c>
      <c r="G11" s="25">
        <v>643158</v>
      </c>
      <c r="H11" s="25"/>
      <c r="L11" t="s">
        <v>23</v>
      </c>
      <c r="O11" s="25">
        <v>1709042</v>
      </c>
      <c r="P11" s="25"/>
      <c r="T11" t="s">
        <v>23</v>
      </c>
      <c r="W11" s="25">
        <v>1132500</v>
      </c>
      <c r="X11" s="25"/>
      <c r="AA11" s="25">
        <v>3484700</v>
      </c>
      <c r="AB11" s="25"/>
    </row>
    <row r="14" spans="1:28" ht="15">
      <c r="A14" s="19" t="s">
        <v>238</v>
      </c>
      <c r="D14">
        <v>2020</v>
      </c>
      <c r="G14" s="25">
        <v>375000</v>
      </c>
      <c r="H14" s="25"/>
      <c r="L14" t="s">
        <v>23</v>
      </c>
      <c r="O14" s="25">
        <v>404451</v>
      </c>
      <c r="P14" s="25"/>
      <c r="T14" t="s">
        <v>23</v>
      </c>
      <c r="W14" s="25">
        <v>372100</v>
      </c>
      <c r="X14" s="25"/>
      <c r="AA14" s="25">
        <v>1151551</v>
      </c>
      <c r="AB14" s="25"/>
    </row>
    <row r="17" spans="1:28" ht="15">
      <c r="A17" s="19" t="s">
        <v>239</v>
      </c>
      <c r="D17">
        <v>2020</v>
      </c>
      <c r="G17" s="25">
        <v>390793</v>
      </c>
      <c r="H17" s="25"/>
      <c r="L17" t="s">
        <v>23</v>
      </c>
      <c r="O17" s="25">
        <v>1598823</v>
      </c>
      <c r="P17" s="25"/>
      <c r="S17" s="25">
        <v>270001</v>
      </c>
      <c r="T17" s="25"/>
      <c r="W17" s="25">
        <v>545700</v>
      </c>
      <c r="X17" s="25"/>
      <c r="AA17" s="25">
        <v>2805317</v>
      </c>
      <c r="AB17" s="25"/>
    </row>
    <row r="18" spans="4:28" ht="15">
      <c r="D18">
        <v>2019</v>
      </c>
      <c r="G18" s="25">
        <v>640900</v>
      </c>
      <c r="H18" s="25"/>
      <c r="L18" t="s">
        <v>23</v>
      </c>
      <c r="O18" s="25">
        <v>2345280</v>
      </c>
      <c r="P18" s="25"/>
      <c r="S18" s="25">
        <v>201894</v>
      </c>
      <c r="T18" s="25"/>
      <c r="W18" s="25">
        <v>994900</v>
      </c>
      <c r="X18" s="25"/>
      <c r="AA18" s="25">
        <v>4182974</v>
      </c>
      <c r="AB18" s="25"/>
    </row>
    <row r="19" spans="4:28" ht="15">
      <c r="D19">
        <v>2018</v>
      </c>
      <c r="G19" s="25">
        <v>614718</v>
      </c>
      <c r="H19" s="25"/>
      <c r="L19" t="s">
        <v>23</v>
      </c>
      <c r="O19" s="25">
        <v>1145826</v>
      </c>
      <c r="P19" s="25"/>
      <c r="T19" t="s">
        <v>23</v>
      </c>
      <c r="W19" s="25">
        <v>966900</v>
      </c>
      <c r="X19" s="25"/>
      <c r="AA19" s="25">
        <v>2727444</v>
      </c>
      <c r="AB19" s="25"/>
    </row>
    <row r="20" spans="1:28" ht="15">
      <c r="A20" s="19" t="s">
        <v>240</v>
      </c>
      <c r="D20">
        <v>2020</v>
      </c>
      <c r="G20" s="25">
        <v>275515</v>
      </c>
      <c r="H20" s="25"/>
      <c r="L20" t="s">
        <v>23</v>
      </c>
      <c r="O20" s="25">
        <v>2220465</v>
      </c>
      <c r="P20" s="25"/>
      <c r="S20" s="25">
        <v>375005</v>
      </c>
      <c r="T20" s="25"/>
      <c r="X20" t="s">
        <v>23</v>
      </c>
      <c r="AA20" s="25">
        <v>2870985</v>
      </c>
      <c r="AB20" s="25"/>
    </row>
    <row r="21" spans="4:28" ht="15">
      <c r="D21">
        <v>2019</v>
      </c>
      <c r="G21" s="25">
        <v>433973</v>
      </c>
      <c r="H21" s="25"/>
      <c r="K21" s="25">
        <v>500000</v>
      </c>
      <c r="L21" s="25"/>
      <c r="O21" s="25">
        <v>4250102</v>
      </c>
      <c r="P21" s="25"/>
      <c r="T21" t="s">
        <v>23</v>
      </c>
      <c r="W21" s="25">
        <v>800000</v>
      </c>
      <c r="X21" s="25"/>
      <c r="AA21" s="25">
        <v>5984075</v>
      </c>
      <c r="AB21" s="25"/>
    </row>
  </sheetData>
  <sheetProtection selectLockedCells="1" selectUnlockedCells="1"/>
  <mergeCells count="73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G5:H5"/>
    <mergeCell ref="O5:P5"/>
    <mergeCell ref="S5:T5"/>
    <mergeCell ref="W5:X5"/>
    <mergeCell ref="AA5:AB5"/>
    <mergeCell ref="G6:H6"/>
    <mergeCell ref="O6:P6"/>
    <mergeCell ref="S6:T6"/>
    <mergeCell ref="W6:X6"/>
    <mergeCell ref="AA6:AB6"/>
    <mergeCell ref="G7:H7"/>
    <mergeCell ref="O7:P7"/>
    <mergeCell ref="W7:X7"/>
    <mergeCell ref="AA7:AB7"/>
    <mergeCell ref="G8:H8"/>
    <mergeCell ref="O8:P8"/>
    <mergeCell ref="S8:T8"/>
    <mergeCell ref="W8:X8"/>
    <mergeCell ref="AA8:AB8"/>
    <mergeCell ref="G9:H9"/>
    <mergeCell ref="O9:P9"/>
    <mergeCell ref="S9:T9"/>
    <mergeCell ref="W9:X9"/>
    <mergeCell ref="AA9:AB9"/>
    <mergeCell ref="G10:H10"/>
    <mergeCell ref="O10:P10"/>
    <mergeCell ref="W10:X10"/>
    <mergeCell ref="AA10:AB10"/>
    <mergeCell ref="G11:H11"/>
    <mergeCell ref="O11:P11"/>
    <mergeCell ref="W11:X11"/>
    <mergeCell ref="AA11:AB11"/>
    <mergeCell ref="G14:H14"/>
    <mergeCell ref="O14:P14"/>
    <mergeCell ref="W14:X14"/>
    <mergeCell ref="AA14:AB14"/>
    <mergeCell ref="G17:H17"/>
    <mergeCell ref="O17:P17"/>
    <mergeCell ref="S17:T17"/>
    <mergeCell ref="W17:X17"/>
    <mergeCell ref="AA17:AB17"/>
    <mergeCell ref="G18:H18"/>
    <mergeCell ref="O18:P18"/>
    <mergeCell ref="S18:T18"/>
    <mergeCell ref="W18:X18"/>
    <mergeCell ref="AA18:AB18"/>
    <mergeCell ref="G19:H19"/>
    <mergeCell ref="O19:P19"/>
    <mergeCell ref="W19:X19"/>
    <mergeCell ref="AA19:AB19"/>
    <mergeCell ref="G20:H20"/>
    <mergeCell ref="O20:P20"/>
    <mergeCell ref="S20:T20"/>
    <mergeCell ref="AA20:AB20"/>
    <mergeCell ref="G21:H21"/>
    <mergeCell ref="K21:L21"/>
    <mergeCell ref="O21:P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W4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7.7109375" style="0" customWidth="1"/>
    <col min="5" max="11" width="8.7109375" style="0" customWidth="1"/>
    <col min="12" max="12" width="1.7109375" style="0" customWidth="1"/>
    <col min="13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8" ht="39.75" customHeight="1">
      <c r="C3" s="3" t="s">
        <v>241</v>
      </c>
      <c r="D3" s="3"/>
      <c r="G3" s="3" t="s">
        <v>242</v>
      </c>
      <c r="H3" s="3"/>
      <c r="K3" s="3" t="s">
        <v>243</v>
      </c>
      <c r="L3" s="3"/>
      <c r="M3" s="3"/>
      <c r="N3" s="3"/>
      <c r="O3" s="3"/>
      <c r="P3" s="3"/>
      <c r="Q3" s="3"/>
      <c r="R3" s="3"/>
      <c r="S3" s="3"/>
      <c r="T3" s="3"/>
      <c r="W3" s="3" t="s">
        <v>244</v>
      </c>
      <c r="X3" s="3"/>
      <c r="Y3" s="3"/>
      <c r="Z3" s="3"/>
      <c r="AA3" s="3"/>
      <c r="AB3" s="3"/>
      <c r="AC3" s="3"/>
      <c r="AD3" s="3"/>
      <c r="AE3" s="3"/>
      <c r="AF3" s="3"/>
      <c r="AI3" s="3" t="s">
        <v>245</v>
      </c>
      <c r="AJ3" s="3"/>
      <c r="AM3" s="3" t="s">
        <v>246</v>
      </c>
      <c r="AN3" s="3"/>
      <c r="AO3" s="3"/>
      <c r="AP3" s="3"/>
      <c r="AQ3" s="3"/>
      <c r="AR3" s="3"/>
      <c r="AU3" s="3" t="s">
        <v>247</v>
      </c>
      <c r="AV3" s="3"/>
    </row>
    <row r="4" spans="11:48" ht="39.75" customHeight="1">
      <c r="K4" s="10" t="s">
        <v>130</v>
      </c>
      <c r="L4" s="10"/>
      <c r="S4" s="10" t="s">
        <v>131</v>
      </c>
      <c r="T4" s="10"/>
      <c r="AA4" s="10" t="s">
        <v>132</v>
      </c>
      <c r="AB4" s="10"/>
      <c r="AE4" s="10" t="s">
        <v>130</v>
      </c>
      <c r="AF4" s="10"/>
      <c r="AI4" s="10" t="s">
        <v>131</v>
      </c>
      <c r="AJ4" s="10"/>
      <c r="AM4" s="10" t="s">
        <v>132</v>
      </c>
      <c r="AN4" s="10"/>
      <c r="AQ4" s="3" t="s">
        <v>248</v>
      </c>
      <c r="AR4" s="3"/>
      <c r="AU4" s="7" t="s">
        <v>249</v>
      </c>
      <c r="AV4" s="7"/>
    </row>
    <row r="5" spans="2:4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ht="15">
      <c r="A6" s="4" t="s">
        <v>56</v>
      </c>
    </row>
    <row r="7" spans="2:4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8" ht="15">
      <c r="A8" s="6" t="s">
        <v>250</v>
      </c>
      <c r="D8" s="9" t="s">
        <v>251</v>
      </c>
      <c r="H8" s="9" t="s">
        <v>252</v>
      </c>
      <c r="X8" s="9" t="s">
        <v>23</v>
      </c>
      <c r="AB8" s="11">
        <v>16430</v>
      </c>
      <c r="AF8" s="11">
        <v>32860</v>
      </c>
      <c r="AU8" s="5">
        <v>2557362</v>
      </c>
      <c r="AV8" s="5"/>
    </row>
    <row r="9" spans="2:4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8" ht="15">
      <c r="A10" t="s">
        <v>253</v>
      </c>
      <c r="D10" s="9" t="s">
        <v>251</v>
      </c>
      <c r="H10" s="9" t="s">
        <v>252</v>
      </c>
      <c r="X10" s="9" t="s">
        <v>23</v>
      </c>
      <c r="AB10" s="11">
        <v>7042</v>
      </c>
      <c r="AF10" s="11">
        <v>14084</v>
      </c>
      <c r="AU10" s="5">
        <v>1209358</v>
      </c>
      <c r="AV10" s="5"/>
    </row>
    <row r="11" spans="2:49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8" ht="15">
      <c r="A12" t="s">
        <v>254</v>
      </c>
      <c r="D12" s="9" t="s">
        <v>251</v>
      </c>
      <c r="H12" s="9" t="s">
        <v>252</v>
      </c>
      <c r="X12" s="9" t="s">
        <v>23</v>
      </c>
      <c r="AB12" s="11">
        <v>9389</v>
      </c>
      <c r="AF12" s="11">
        <v>18778</v>
      </c>
      <c r="AU12" s="5">
        <v>1400088</v>
      </c>
      <c r="AV12" s="5"/>
    </row>
    <row r="13" spans="2:4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8" ht="15">
      <c r="A14" t="s">
        <v>255</v>
      </c>
      <c r="D14" s="9" t="s">
        <v>251</v>
      </c>
      <c r="H14" s="9" t="s">
        <v>252</v>
      </c>
      <c r="AN14" s="11">
        <v>106276</v>
      </c>
      <c r="AQ14" s="28">
        <v>149.12</v>
      </c>
      <c r="AR14" s="28"/>
      <c r="AU14" s="5">
        <v>2100014</v>
      </c>
      <c r="AV14" s="5"/>
    </row>
    <row r="15" spans="2:49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0" ht="15">
      <c r="A16" t="s">
        <v>256</v>
      </c>
      <c r="L16" s="9" t="s">
        <v>23</v>
      </c>
      <c r="O16" s="5">
        <v>1885000</v>
      </c>
      <c r="P16" s="5"/>
      <c r="S16" s="5">
        <v>3770000</v>
      </c>
      <c r="T16" s="5"/>
    </row>
    <row r="17" spans="2:4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ht="15">
      <c r="A18" s="4" t="s">
        <v>57</v>
      </c>
    </row>
    <row r="19" spans="2:4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">
      <c r="A20" t="s">
        <v>257</v>
      </c>
      <c r="C20" s="4"/>
      <c r="D20" s="16" t="s">
        <v>251</v>
      </c>
      <c r="E20" s="4"/>
      <c r="G20" s="4"/>
      <c r="H20" s="16" t="s">
        <v>252</v>
      </c>
      <c r="I20" s="4"/>
      <c r="W20" s="4"/>
      <c r="X20" s="16" t="s">
        <v>23</v>
      </c>
      <c r="Y20" s="4"/>
      <c r="AA20" s="4"/>
      <c r="AB20" s="15">
        <v>4929</v>
      </c>
      <c r="AC20" s="4"/>
      <c r="AE20" s="4"/>
      <c r="AF20" s="15">
        <v>9858</v>
      </c>
      <c r="AG20" s="4"/>
      <c r="AU20" s="32">
        <v>767209</v>
      </c>
      <c r="AV20" s="32"/>
      <c r="AW20" s="4"/>
    </row>
    <row r="21" spans="2:4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8" ht="15">
      <c r="A22" t="s">
        <v>253</v>
      </c>
      <c r="D22" s="9" t="s">
        <v>251</v>
      </c>
      <c r="H22" s="9" t="s">
        <v>252</v>
      </c>
      <c r="X22" s="9" t="s">
        <v>23</v>
      </c>
      <c r="AB22" s="11">
        <v>2113</v>
      </c>
      <c r="AF22" s="11">
        <v>4226</v>
      </c>
      <c r="AU22" s="5">
        <v>362876</v>
      </c>
      <c r="AV22" s="5"/>
    </row>
    <row r="23" spans="2:4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8" ht="15">
      <c r="A24" t="s">
        <v>254</v>
      </c>
      <c r="D24" s="9" t="s">
        <v>251</v>
      </c>
      <c r="H24" s="9" t="s">
        <v>252</v>
      </c>
      <c r="X24" s="9" t="s">
        <v>23</v>
      </c>
      <c r="AB24" s="11">
        <v>2817</v>
      </c>
      <c r="AF24" s="11">
        <v>5634</v>
      </c>
      <c r="AU24" s="5">
        <v>420071</v>
      </c>
      <c r="AV24" s="5"/>
    </row>
    <row r="25" spans="2:49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8" ht="15">
      <c r="A26" t="s">
        <v>258</v>
      </c>
      <c r="D26" s="9" t="s">
        <v>251</v>
      </c>
      <c r="H26" s="9" t="s">
        <v>252</v>
      </c>
      <c r="AJ26" s="11">
        <v>2113</v>
      </c>
      <c r="AU26" s="5">
        <v>315091</v>
      </c>
      <c r="AV26" s="5"/>
    </row>
    <row r="27" spans="2:49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8" ht="15">
      <c r="A28" t="s">
        <v>255</v>
      </c>
      <c r="D28" s="9" t="s">
        <v>251</v>
      </c>
      <c r="H28" s="9" t="s">
        <v>252</v>
      </c>
      <c r="AN28" s="11">
        <v>15942</v>
      </c>
      <c r="AQ28" s="28">
        <v>149.12</v>
      </c>
      <c r="AR28" s="28"/>
      <c r="AU28" s="5">
        <v>315014</v>
      </c>
      <c r="AV28" s="5"/>
    </row>
    <row r="29" spans="2:49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20" ht="15">
      <c r="A30" t="s">
        <v>256</v>
      </c>
      <c r="L30" s="9" t="s">
        <v>23</v>
      </c>
      <c r="O30" s="5">
        <v>620500</v>
      </c>
      <c r="P30" s="5"/>
      <c r="S30" s="5">
        <v>1241000</v>
      </c>
      <c r="T30" s="5"/>
    </row>
    <row r="31" spans="2:4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ht="15">
      <c r="A32" s="4" t="s">
        <v>58</v>
      </c>
    </row>
    <row r="33" spans="2:49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8" ht="15">
      <c r="A34" t="s">
        <v>257</v>
      </c>
      <c r="D34" s="9" t="s">
        <v>251</v>
      </c>
      <c r="H34" s="9" t="s">
        <v>252</v>
      </c>
      <c r="X34" s="9" t="s">
        <v>23</v>
      </c>
      <c r="AB34" s="11">
        <v>2507</v>
      </c>
      <c r="AF34" s="11">
        <v>5014</v>
      </c>
      <c r="AU34" s="5">
        <v>390220</v>
      </c>
      <c r="AV34" s="5"/>
    </row>
    <row r="35" spans="2:49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8" ht="15">
      <c r="A36" t="s">
        <v>253</v>
      </c>
      <c r="D36" s="9" t="s">
        <v>251</v>
      </c>
      <c r="H36" s="9" t="s">
        <v>252</v>
      </c>
      <c r="X36" s="9" t="s">
        <v>23</v>
      </c>
      <c r="AB36" s="11">
        <v>1075</v>
      </c>
      <c r="AF36" s="11">
        <v>2150</v>
      </c>
      <c r="AU36" s="5">
        <v>184615</v>
      </c>
      <c r="AV36" s="5"/>
    </row>
    <row r="37" spans="2:49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">
      <c r="A38" t="s">
        <v>254</v>
      </c>
      <c r="D38" s="9" t="s">
        <v>251</v>
      </c>
      <c r="H38" s="9" t="s">
        <v>252</v>
      </c>
      <c r="X38" s="9" t="s">
        <v>23</v>
      </c>
      <c r="AB38" s="11">
        <v>1433</v>
      </c>
      <c r="AF38" s="11">
        <v>2866</v>
      </c>
      <c r="AU38" s="32">
        <v>213689</v>
      </c>
      <c r="AV38" s="32"/>
      <c r="AW38" s="4"/>
    </row>
    <row r="39" spans="2:49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8" ht="15">
      <c r="A40" t="s">
        <v>258</v>
      </c>
      <c r="D40" s="9" t="s">
        <v>251</v>
      </c>
      <c r="H40" s="9" t="s">
        <v>252</v>
      </c>
      <c r="AJ40" s="11">
        <v>2149</v>
      </c>
      <c r="AU40" s="5">
        <v>320459</v>
      </c>
      <c r="AV40" s="5"/>
    </row>
    <row r="41" spans="2:49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8" ht="15">
      <c r="A42" t="s">
        <v>259</v>
      </c>
      <c r="D42" s="9" t="s">
        <v>251</v>
      </c>
      <c r="H42" s="9" t="s">
        <v>252</v>
      </c>
      <c r="AJ42" s="11">
        <v>4024</v>
      </c>
      <c r="AU42" s="5">
        <v>600059</v>
      </c>
      <c r="AV42" s="5"/>
    </row>
    <row r="43" spans="2:49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20" ht="15">
      <c r="A44" s="6" t="s">
        <v>260</v>
      </c>
      <c r="L44" s="9" t="s">
        <v>23</v>
      </c>
      <c r="O44" s="5">
        <v>578000</v>
      </c>
      <c r="P44" s="5"/>
      <c r="S44" s="5">
        <v>1156000</v>
      </c>
      <c r="T44" s="5"/>
    </row>
  </sheetData>
  <sheetProtection selectLockedCells="1" selectUnlockedCells="1"/>
  <mergeCells count="277">
    <mergeCell ref="C3:D3"/>
    <mergeCell ref="G3:H3"/>
    <mergeCell ref="K3:T3"/>
    <mergeCell ref="W3:AF3"/>
    <mergeCell ref="AI3:AJ3"/>
    <mergeCell ref="AM3:AR3"/>
    <mergeCell ref="AU3:AV3"/>
    <mergeCell ref="K4:L4"/>
    <mergeCell ref="S4:T4"/>
    <mergeCell ref="AA4:AB4"/>
    <mergeCell ref="AE4:AF4"/>
    <mergeCell ref="AI4:AJ4"/>
    <mergeCell ref="AM4:AN4"/>
    <mergeCell ref="AQ4:AR4"/>
    <mergeCell ref="AU4:AV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AU8:AV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AU10:AV10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U12:AV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Q14:AR14"/>
    <mergeCell ref="AU14:AV14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AT15:AW15"/>
    <mergeCell ref="O16:P16"/>
    <mergeCell ref="S16:T16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U20:AV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U22:AV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AU24:AV24"/>
    <mergeCell ref="B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AT25:AW25"/>
    <mergeCell ref="AU26:AV26"/>
    <mergeCell ref="B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T27:AW27"/>
    <mergeCell ref="AQ28:AR28"/>
    <mergeCell ref="AU28:AV28"/>
    <mergeCell ref="B29:E29"/>
    <mergeCell ref="F29:I29"/>
    <mergeCell ref="J29:M29"/>
    <mergeCell ref="N29:Q29"/>
    <mergeCell ref="R29:U29"/>
    <mergeCell ref="V29:Y29"/>
    <mergeCell ref="Z29:AC29"/>
    <mergeCell ref="AD29:AG29"/>
    <mergeCell ref="AH29:AK29"/>
    <mergeCell ref="AL29:AO29"/>
    <mergeCell ref="AP29:AS29"/>
    <mergeCell ref="AT29:AW29"/>
    <mergeCell ref="O30:P30"/>
    <mergeCell ref="S30:T30"/>
    <mergeCell ref="B31:E31"/>
    <mergeCell ref="F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AT31:AW31"/>
    <mergeCell ref="B33:E33"/>
    <mergeCell ref="F33:I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U34:AV34"/>
    <mergeCell ref="B35:E35"/>
    <mergeCell ref="F35:I35"/>
    <mergeCell ref="J35:M35"/>
    <mergeCell ref="N35:Q35"/>
    <mergeCell ref="R35:U35"/>
    <mergeCell ref="V35:Y35"/>
    <mergeCell ref="Z35:AC35"/>
    <mergeCell ref="AD35:AG35"/>
    <mergeCell ref="AH35:AK35"/>
    <mergeCell ref="AL35:AO35"/>
    <mergeCell ref="AP35:AS35"/>
    <mergeCell ref="AT35:AW35"/>
    <mergeCell ref="AU36:AV36"/>
    <mergeCell ref="B37:E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AP37:AS37"/>
    <mergeCell ref="AT37:AW37"/>
    <mergeCell ref="AU38:AV38"/>
    <mergeCell ref="B39:E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T39:AW39"/>
    <mergeCell ref="AU40:AV40"/>
    <mergeCell ref="B41:E41"/>
    <mergeCell ref="F41:I41"/>
    <mergeCell ref="J41:M41"/>
    <mergeCell ref="N41:Q41"/>
    <mergeCell ref="R41:U41"/>
    <mergeCell ref="V41:Y41"/>
    <mergeCell ref="Z41:AC41"/>
    <mergeCell ref="AD41:AG41"/>
    <mergeCell ref="AH41:AK41"/>
    <mergeCell ref="AL41:AO41"/>
    <mergeCell ref="AP41:AS41"/>
    <mergeCell ref="AT41:AW41"/>
    <mergeCell ref="AU42:AV42"/>
    <mergeCell ref="B43:E43"/>
    <mergeCell ref="F43:I43"/>
    <mergeCell ref="J43:M43"/>
    <mergeCell ref="N43:Q43"/>
    <mergeCell ref="R43:U43"/>
    <mergeCell ref="V43:Y43"/>
    <mergeCell ref="Z43:AC43"/>
    <mergeCell ref="AD43:AG43"/>
    <mergeCell ref="AH43:AK43"/>
    <mergeCell ref="AL43:AO43"/>
    <mergeCell ref="AP43:AS43"/>
    <mergeCell ref="AT43:AW43"/>
    <mergeCell ref="O44:P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W5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11" width="8.7109375" style="0" customWidth="1"/>
    <col min="12" max="12" width="1.7109375" style="0" customWidth="1"/>
    <col min="13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8" ht="39.75" customHeight="1">
      <c r="C3" s="3" t="s">
        <v>241</v>
      </c>
      <c r="D3" s="3"/>
      <c r="G3" s="3" t="s">
        <v>242</v>
      </c>
      <c r="H3" s="3"/>
      <c r="K3" s="3" t="s">
        <v>243</v>
      </c>
      <c r="L3" s="3"/>
      <c r="M3" s="3"/>
      <c r="N3" s="3"/>
      <c r="O3" s="3"/>
      <c r="P3" s="3"/>
      <c r="Q3" s="3"/>
      <c r="R3" s="3"/>
      <c r="S3" s="3"/>
      <c r="T3" s="3"/>
      <c r="W3" s="3" t="s">
        <v>244</v>
      </c>
      <c r="X3" s="3"/>
      <c r="Y3" s="3"/>
      <c r="Z3" s="3"/>
      <c r="AA3" s="3"/>
      <c r="AB3" s="3"/>
      <c r="AC3" s="3"/>
      <c r="AD3" s="3"/>
      <c r="AE3" s="3"/>
      <c r="AF3" s="3"/>
      <c r="AI3" s="3" t="s">
        <v>245</v>
      </c>
      <c r="AJ3" s="3"/>
      <c r="AM3" s="3" t="s">
        <v>246</v>
      </c>
      <c r="AN3" s="3"/>
      <c r="AO3" s="3"/>
      <c r="AP3" s="3"/>
      <c r="AQ3" s="3"/>
      <c r="AR3" s="3"/>
      <c r="AU3" s="3" t="s">
        <v>247</v>
      </c>
      <c r="AV3" s="3"/>
    </row>
    <row r="4" spans="11:48" ht="39.75" customHeight="1">
      <c r="K4" s="10" t="s">
        <v>130</v>
      </c>
      <c r="L4" s="10"/>
      <c r="S4" s="10" t="s">
        <v>131</v>
      </c>
      <c r="T4" s="10"/>
      <c r="AA4" s="10" t="s">
        <v>132</v>
      </c>
      <c r="AB4" s="10"/>
      <c r="AE4" s="10" t="s">
        <v>130</v>
      </c>
      <c r="AF4" s="10"/>
      <c r="AI4" s="10" t="s">
        <v>131</v>
      </c>
      <c r="AJ4" s="10"/>
      <c r="AM4" s="10" t="s">
        <v>132</v>
      </c>
      <c r="AN4" s="10"/>
      <c r="AQ4" s="3" t="s">
        <v>248</v>
      </c>
      <c r="AR4" s="3"/>
      <c r="AU4" s="7" t="s">
        <v>249</v>
      </c>
      <c r="AV4" s="7"/>
    </row>
    <row r="5" spans="2:4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ht="15">
      <c r="A6" s="4" t="s">
        <v>59</v>
      </c>
    </row>
    <row r="7" spans="2:4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8" ht="15">
      <c r="A8" t="s">
        <v>257</v>
      </c>
      <c r="D8" s="9" t="s">
        <v>251</v>
      </c>
      <c r="H8" s="9" t="s">
        <v>252</v>
      </c>
      <c r="X8" s="9" t="s">
        <v>23</v>
      </c>
      <c r="AB8" s="11">
        <v>705</v>
      </c>
      <c r="AF8" s="11">
        <v>1410</v>
      </c>
      <c r="AU8" s="5">
        <v>109735</v>
      </c>
      <c r="AV8" s="5"/>
    </row>
    <row r="9" spans="2:4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8" ht="15">
      <c r="A10" t="s">
        <v>253</v>
      </c>
      <c r="D10" s="9" t="s">
        <v>251</v>
      </c>
      <c r="H10" s="9" t="s">
        <v>252</v>
      </c>
      <c r="X10" s="9" t="s">
        <v>23</v>
      </c>
      <c r="AB10" s="11">
        <v>302</v>
      </c>
      <c r="AF10" s="11">
        <v>604</v>
      </c>
      <c r="AU10" s="5">
        <v>51864</v>
      </c>
      <c r="AV10" s="5"/>
    </row>
    <row r="11" spans="2:49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8" ht="15">
      <c r="A12" t="s">
        <v>254</v>
      </c>
      <c r="D12" s="9" t="s">
        <v>251</v>
      </c>
      <c r="H12" s="9" t="s">
        <v>252</v>
      </c>
      <c r="X12" s="9" t="s">
        <v>23</v>
      </c>
      <c r="AB12" s="11">
        <v>403</v>
      </c>
      <c r="AF12" s="11">
        <v>806</v>
      </c>
      <c r="AU12" s="5">
        <v>60095</v>
      </c>
      <c r="AV12" s="5"/>
    </row>
    <row r="13" spans="2:4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8" ht="15">
      <c r="A14" t="s">
        <v>258</v>
      </c>
      <c r="D14" s="9" t="s">
        <v>251</v>
      </c>
      <c r="H14" s="9" t="s">
        <v>252</v>
      </c>
      <c r="AJ14" s="11">
        <v>604</v>
      </c>
      <c r="AU14" s="5">
        <v>90068</v>
      </c>
      <c r="AV14" s="5"/>
    </row>
    <row r="15" spans="2:49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8" ht="15">
      <c r="A16" t="s">
        <v>257</v>
      </c>
      <c r="D16" s="9" t="s">
        <v>261</v>
      </c>
      <c r="H16" s="9" t="s">
        <v>262</v>
      </c>
      <c r="X16" s="9" t="s">
        <v>23</v>
      </c>
      <c r="AB16" s="11">
        <v>338</v>
      </c>
      <c r="AF16" s="11">
        <v>676</v>
      </c>
      <c r="AU16" s="5">
        <v>24771</v>
      </c>
      <c r="AV16" s="5"/>
    </row>
    <row r="17" spans="2:4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8" ht="15">
      <c r="A18" t="s">
        <v>253</v>
      </c>
      <c r="D18" s="9" t="s">
        <v>261</v>
      </c>
      <c r="H18" s="9" t="s">
        <v>262</v>
      </c>
      <c r="X18" s="9" t="s">
        <v>23</v>
      </c>
      <c r="AB18" s="11">
        <v>145</v>
      </c>
      <c r="AF18" s="11">
        <v>290</v>
      </c>
      <c r="AU18" s="5">
        <v>17826</v>
      </c>
      <c r="AV18" s="5"/>
    </row>
    <row r="19" spans="2:4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8" ht="15">
      <c r="A20" t="s">
        <v>254</v>
      </c>
      <c r="D20" s="9" t="s">
        <v>261</v>
      </c>
      <c r="H20" s="9" t="s">
        <v>262</v>
      </c>
      <c r="X20" s="9" t="s">
        <v>23</v>
      </c>
      <c r="AB20" s="11">
        <v>193</v>
      </c>
      <c r="AF20" s="11">
        <v>386</v>
      </c>
      <c r="AU20" s="5">
        <v>20016</v>
      </c>
      <c r="AV20" s="5"/>
    </row>
    <row r="21" spans="2:4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8" ht="15">
      <c r="A22" t="s">
        <v>258</v>
      </c>
      <c r="D22" s="9" t="s">
        <v>261</v>
      </c>
      <c r="H22" s="9" t="s">
        <v>262</v>
      </c>
      <c r="AJ22" s="11">
        <v>290</v>
      </c>
      <c r="AU22" s="5">
        <v>30076</v>
      </c>
      <c r="AV22" s="5"/>
    </row>
    <row r="23" spans="2:4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20" ht="15">
      <c r="A24" t="s">
        <v>256</v>
      </c>
      <c r="L24" s="9" t="s">
        <v>23</v>
      </c>
      <c r="O24" s="5">
        <v>187500</v>
      </c>
      <c r="P24" s="5"/>
      <c r="S24" s="5">
        <v>375000</v>
      </c>
      <c r="T24" s="5"/>
    </row>
    <row r="25" spans="2:49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ht="15">
      <c r="A26" s="4" t="s">
        <v>178</v>
      </c>
    </row>
    <row r="27" spans="2:49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8" ht="15">
      <c r="A28" t="s">
        <v>257</v>
      </c>
      <c r="D28" s="9" t="s">
        <v>251</v>
      </c>
      <c r="H28" s="9" t="s">
        <v>252</v>
      </c>
      <c r="X28" s="9" t="s">
        <v>23</v>
      </c>
      <c r="AB28" s="11">
        <v>4225</v>
      </c>
      <c r="AF28" s="11">
        <v>8450</v>
      </c>
      <c r="AU28" s="5">
        <v>657630</v>
      </c>
      <c r="AV28" s="5"/>
    </row>
    <row r="29" spans="2:49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8" ht="15">
      <c r="A30" t="s">
        <v>253</v>
      </c>
      <c r="D30" s="9" t="s">
        <v>251</v>
      </c>
      <c r="H30" s="9" t="s">
        <v>252</v>
      </c>
      <c r="X30" s="9" t="s">
        <v>23</v>
      </c>
      <c r="AB30" s="11">
        <v>1811</v>
      </c>
      <c r="AF30" s="11">
        <v>3622</v>
      </c>
      <c r="AU30" s="5">
        <v>311012</v>
      </c>
      <c r="AV30" s="5"/>
    </row>
    <row r="31" spans="2:4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8" ht="15">
      <c r="A32" t="s">
        <v>254</v>
      </c>
      <c r="D32" s="9" t="s">
        <v>251</v>
      </c>
      <c r="H32" s="9" t="s">
        <v>252</v>
      </c>
      <c r="X32" s="9" t="s">
        <v>23</v>
      </c>
      <c r="AB32" s="11">
        <v>2415</v>
      </c>
      <c r="AF32" s="11">
        <v>4830</v>
      </c>
      <c r="AU32" s="5">
        <v>360125</v>
      </c>
      <c r="AV32" s="5"/>
    </row>
    <row r="33" spans="2:49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8" ht="15">
      <c r="A34" t="s">
        <v>258</v>
      </c>
      <c r="D34" s="9" t="s">
        <v>251</v>
      </c>
      <c r="H34" s="9" t="s">
        <v>252</v>
      </c>
      <c r="AJ34" s="11">
        <v>1811</v>
      </c>
      <c r="AU34" s="5">
        <v>270056</v>
      </c>
      <c r="AV34" s="5"/>
    </row>
    <row r="35" spans="2:49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8" ht="15">
      <c r="A36" t="s">
        <v>255</v>
      </c>
      <c r="D36" s="9" t="s">
        <v>251</v>
      </c>
      <c r="H36" s="9" t="s">
        <v>252</v>
      </c>
      <c r="AN36" s="11">
        <v>13664</v>
      </c>
      <c r="AQ36" s="28">
        <v>149.12</v>
      </c>
      <c r="AR36" s="28"/>
      <c r="AU36" s="5">
        <v>270001</v>
      </c>
      <c r="AV36" s="5"/>
    </row>
    <row r="37" spans="2:49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20" ht="15">
      <c r="A38" t="s">
        <v>256</v>
      </c>
      <c r="L38" s="9" t="s">
        <v>23</v>
      </c>
      <c r="O38" s="5">
        <v>544000</v>
      </c>
      <c r="P38" s="5"/>
      <c r="S38" s="5">
        <v>1088000</v>
      </c>
      <c r="T38" s="5"/>
    </row>
    <row r="39" spans="2:49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ht="15">
      <c r="A40" s="4" t="s">
        <v>179</v>
      </c>
    </row>
    <row r="41" spans="2:49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8" ht="15">
      <c r="A42" t="s">
        <v>257</v>
      </c>
      <c r="D42" s="9" t="s">
        <v>251</v>
      </c>
      <c r="H42" s="9" t="s">
        <v>252</v>
      </c>
      <c r="X42" s="9" t="s">
        <v>23</v>
      </c>
      <c r="AB42" s="11">
        <v>5868</v>
      </c>
      <c r="AF42" s="11">
        <v>11736</v>
      </c>
      <c r="AU42" s="5">
        <v>913366</v>
      </c>
      <c r="AV42" s="5"/>
    </row>
    <row r="43" spans="2:49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8" ht="15">
      <c r="A44" t="s">
        <v>253</v>
      </c>
      <c r="D44" s="9" t="s">
        <v>251</v>
      </c>
      <c r="H44" s="9" t="s">
        <v>252</v>
      </c>
      <c r="X44" s="9" t="s">
        <v>23</v>
      </c>
      <c r="AB44" s="11">
        <v>2515</v>
      </c>
      <c r="AF44" s="11">
        <v>5030</v>
      </c>
      <c r="AU44" s="5">
        <v>431914</v>
      </c>
      <c r="AV44" s="5"/>
    </row>
    <row r="45" spans="2:49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8" ht="15">
      <c r="A46" t="s">
        <v>254</v>
      </c>
      <c r="D46" s="9" t="s">
        <v>251</v>
      </c>
      <c r="H46" s="9" t="s">
        <v>252</v>
      </c>
      <c r="X46" s="9" t="s">
        <v>23</v>
      </c>
      <c r="AB46" s="11">
        <v>3354</v>
      </c>
      <c r="AF46" s="11">
        <v>6708</v>
      </c>
      <c r="AU46" s="5">
        <v>500148</v>
      </c>
      <c r="AV46" s="5"/>
    </row>
    <row r="47" spans="2:49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8" ht="15">
      <c r="A48" t="s">
        <v>258</v>
      </c>
      <c r="D48" s="9" t="s">
        <v>251</v>
      </c>
      <c r="H48" s="9" t="s">
        <v>252</v>
      </c>
      <c r="AJ48" s="11">
        <v>2515</v>
      </c>
      <c r="AU48" s="5">
        <v>375037</v>
      </c>
      <c r="AV48" s="5"/>
    </row>
    <row r="49" spans="2:49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8" ht="15">
      <c r="A50" t="s">
        <v>255</v>
      </c>
      <c r="D50" s="9" t="s">
        <v>251</v>
      </c>
      <c r="H50" s="9" t="s">
        <v>252</v>
      </c>
      <c r="AN50" s="11">
        <v>18978</v>
      </c>
      <c r="AQ50" s="28">
        <v>149.12</v>
      </c>
      <c r="AR50" s="28"/>
      <c r="AU50" s="5">
        <v>375005</v>
      </c>
      <c r="AV50" s="5"/>
    </row>
    <row r="51" spans="2:4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20" ht="15">
      <c r="A52" t="s">
        <v>256</v>
      </c>
      <c r="L52" s="9" t="s">
        <v>23</v>
      </c>
      <c r="O52" s="5">
        <v>782800</v>
      </c>
      <c r="P52" s="5"/>
      <c r="S52" s="5">
        <v>1565600</v>
      </c>
      <c r="T52" s="5"/>
    </row>
  </sheetData>
  <sheetProtection selectLockedCells="1" selectUnlockedCells="1"/>
  <mergeCells count="329">
    <mergeCell ref="C3:D3"/>
    <mergeCell ref="G3:H3"/>
    <mergeCell ref="K3:T3"/>
    <mergeCell ref="W3:AF3"/>
    <mergeCell ref="AI3:AJ3"/>
    <mergeCell ref="AM3:AR3"/>
    <mergeCell ref="AU3:AV3"/>
    <mergeCell ref="K4:L4"/>
    <mergeCell ref="S4:T4"/>
    <mergeCell ref="AA4:AB4"/>
    <mergeCell ref="AE4:AF4"/>
    <mergeCell ref="AI4:AJ4"/>
    <mergeCell ref="AM4:AN4"/>
    <mergeCell ref="AQ4:AR4"/>
    <mergeCell ref="AU4:AV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AU8:AV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AU10:AV10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U12:AV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U14:AV14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AT15:AW15"/>
    <mergeCell ref="AU16:AV16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AU18:AV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U20:AV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U22:AV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O24:P24"/>
    <mergeCell ref="S24:T24"/>
    <mergeCell ref="B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AT25:AW25"/>
    <mergeCell ref="B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T27:AW27"/>
    <mergeCell ref="AU28:AV28"/>
    <mergeCell ref="B29:E29"/>
    <mergeCell ref="F29:I29"/>
    <mergeCell ref="J29:M29"/>
    <mergeCell ref="N29:Q29"/>
    <mergeCell ref="R29:U29"/>
    <mergeCell ref="V29:Y29"/>
    <mergeCell ref="Z29:AC29"/>
    <mergeCell ref="AD29:AG29"/>
    <mergeCell ref="AH29:AK29"/>
    <mergeCell ref="AL29:AO29"/>
    <mergeCell ref="AP29:AS29"/>
    <mergeCell ref="AT29:AW29"/>
    <mergeCell ref="AU30:AV30"/>
    <mergeCell ref="B31:E31"/>
    <mergeCell ref="F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AT31:AW31"/>
    <mergeCell ref="AU32:AV32"/>
    <mergeCell ref="B33:E33"/>
    <mergeCell ref="F33:I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U34:AV34"/>
    <mergeCell ref="B35:E35"/>
    <mergeCell ref="F35:I35"/>
    <mergeCell ref="J35:M35"/>
    <mergeCell ref="N35:Q35"/>
    <mergeCell ref="R35:U35"/>
    <mergeCell ref="V35:Y35"/>
    <mergeCell ref="Z35:AC35"/>
    <mergeCell ref="AD35:AG35"/>
    <mergeCell ref="AH35:AK35"/>
    <mergeCell ref="AL35:AO35"/>
    <mergeCell ref="AP35:AS35"/>
    <mergeCell ref="AT35:AW35"/>
    <mergeCell ref="AQ36:AR36"/>
    <mergeCell ref="AU36:AV36"/>
    <mergeCell ref="B37:E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AP37:AS37"/>
    <mergeCell ref="AT37:AW37"/>
    <mergeCell ref="O38:P38"/>
    <mergeCell ref="S38:T38"/>
    <mergeCell ref="B39:E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T39:AW39"/>
    <mergeCell ref="B41:E41"/>
    <mergeCell ref="F41:I41"/>
    <mergeCell ref="J41:M41"/>
    <mergeCell ref="N41:Q41"/>
    <mergeCell ref="R41:U41"/>
    <mergeCell ref="V41:Y41"/>
    <mergeCell ref="Z41:AC41"/>
    <mergeCell ref="AD41:AG41"/>
    <mergeCell ref="AH41:AK41"/>
    <mergeCell ref="AL41:AO41"/>
    <mergeCell ref="AP41:AS41"/>
    <mergeCell ref="AT41:AW41"/>
    <mergeCell ref="AU42:AV42"/>
    <mergeCell ref="B43:E43"/>
    <mergeCell ref="F43:I43"/>
    <mergeCell ref="J43:M43"/>
    <mergeCell ref="N43:Q43"/>
    <mergeCell ref="R43:U43"/>
    <mergeCell ref="V43:Y43"/>
    <mergeCell ref="Z43:AC43"/>
    <mergeCell ref="AD43:AG43"/>
    <mergeCell ref="AH43:AK43"/>
    <mergeCell ref="AL43:AO43"/>
    <mergeCell ref="AP43:AS43"/>
    <mergeCell ref="AT43:AW43"/>
    <mergeCell ref="AU44:AV44"/>
    <mergeCell ref="B45:E45"/>
    <mergeCell ref="F45:I45"/>
    <mergeCell ref="J45:M45"/>
    <mergeCell ref="N45:Q45"/>
    <mergeCell ref="R45:U45"/>
    <mergeCell ref="V45:Y45"/>
    <mergeCell ref="Z45:AC45"/>
    <mergeCell ref="AD45:AG45"/>
    <mergeCell ref="AH45:AK45"/>
    <mergeCell ref="AL45:AO45"/>
    <mergeCell ref="AP45:AS45"/>
    <mergeCell ref="AT45:AW45"/>
    <mergeCell ref="AU46:AV46"/>
    <mergeCell ref="B47:E47"/>
    <mergeCell ref="F47:I47"/>
    <mergeCell ref="J47:M47"/>
    <mergeCell ref="N47:Q47"/>
    <mergeCell ref="R47:U47"/>
    <mergeCell ref="V47:Y47"/>
    <mergeCell ref="Z47:AC47"/>
    <mergeCell ref="AD47:AG47"/>
    <mergeCell ref="AH47:AK47"/>
    <mergeCell ref="AL47:AO47"/>
    <mergeCell ref="AP47:AS47"/>
    <mergeCell ref="AT47:AW47"/>
    <mergeCell ref="AU48:AV48"/>
    <mergeCell ref="B49:E49"/>
    <mergeCell ref="F49:I49"/>
    <mergeCell ref="J49:M49"/>
    <mergeCell ref="N49:Q49"/>
    <mergeCell ref="R49:U49"/>
    <mergeCell ref="V49:Y49"/>
    <mergeCell ref="Z49:AC49"/>
    <mergeCell ref="AD49:AG49"/>
    <mergeCell ref="AH49:AK49"/>
    <mergeCell ref="AL49:AO49"/>
    <mergeCell ref="AP49:AS49"/>
    <mergeCell ref="AT49:AW49"/>
    <mergeCell ref="AQ50:AR50"/>
    <mergeCell ref="AU50:AV50"/>
    <mergeCell ref="B51:E51"/>
    <mergeCell ref="F51:I51"/>
    <mergeCell ref="J51:M51"/>
    <mergeCell ref="N51:Q51"/>
    <mergeCell ref="R51:U51"/>
    <mergeCell ref="V51:Y51"/>
    <mergeCell ref="Z51:AC51"/>
    <mergeCell ref="AD51:AG51"/>
    <mergeCell ref="AH51:AK51"/>
    <mergeCell ref="AL51:AO51"/>
    <mergeCell ref="AP51:AS51"/>
    <mergeCell ref="AT51:AW51"/>
    <mergeCell ref="O52:P52"/>
    <mergeCell ref="S52:T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K3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7" width="3.7109375" style="0" customWidth="1"/>
    <col min="18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3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7" width="3.7109375" style="0" customWidth="1"/>
    <col min="38" max="16384" width="8.7109375" style="0" customWidth="1"/>
  </cols>
  <sheetData>
    <row r="3" spans="3:36" ht="39.75" customHeight="1">
      <c r="C3" s="2"/>
      <c r="D3" s="2"/>
      <c r="G3" s="3" t="s">
        <v>263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264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6" ht="39.75" customHeight="1">
      <c r="C4" s="2"/>
      <c r="D4" s="2"/>
      <c r="W4" s="7" t="s">
        <v>265</v>
      </c>
      <c r="X4" s="7"/>
      <c r="Y4" s="7"/>
      <c r="Z4" s="7"/>
      <c r="AA4" s="7"/>
      <c r="AB4" s="7"/>
      <c r="AE4" s="3" t="s">
        <v>266</v>
      </c>
      <c r="AF4" s="3"/>
      <c r="AG4" s="3"/>
      <c r="AH4" s="3"/>
      <c r="AI4" s="3"/>
      <c r="AJ4" s="3"/>
    </row>
    <row r="5" spans="2:3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3:36" ht="39.75" customHeight="1">
      <c r="C6" s="2"/>
      <c r="D6" s="2"/>
      <c r="G6" s="7" t="s">
        <v>267</v>
      </c>
      <c r="H6" s="7"/>
      <c r="I6" s="7"/>
      <c r="J6" s="7"/>
      <c r="K6" s="7"/>
      <c r="L6" s="7"/>
      <c r="O6" s="2"/>
      <c r="P6" s="2"/>
      <c r="S6" s="2"/>
      <c r="T6" s="2"/>
      <c r="W6" s="7" t="s">
        <v>268</v>
      </c>
      <c r="X6" s="7"/>
      <c r="AA6" s="7" t="s">
        <v>269</v>
      </c>
      <c r="AB6" s="7"/>
      <c r="AE6" s="7" t="s">
        <v>268</v>
      </c>
      <c r="AF6" s="7"/>
      <c r="AI6" s="7" t="s">
        <v>270</v>
      </c>
      <c r="AJ6" s="7"/>
    </row>
    <row r="7" spans="3:36" ht="39.75" customHeight="1">
      <c r="C7" s="7" t="s">
        <v>271</v>
      </c>
      <c r="D7" s="7"/>
      <c r="G7" s="7" t="s">
        <v>272</v>
      </c>
      <c r="H7" s="7"/>
      <c r="K7" s="7" t="s">
        <v>273</v>
      </c>
      <c r="L7" s="7"/>
      <c r="O7" s="7" t="s">
        <v>274</v>
      </c>
      <c r="P7" s="7"/>
      <c r="AI7" s="7" t="s">
        <v>275</v>
      </c>
      <c r="AJ7" s="7"/>
    </row>
    <row r="8" spans="1:20" ht="15">
      <c r="A8" s="19" t="s">
        <v>276</v>
      </c>
      <c r="D8" t="s">
        <v>277</v>
      </c>
      <c r="H8" t="s">
        <v>23</v>
      </c>
      <c r="L8" s="33">
        <v>106276</v>
      </c>
      <c r="O8" s="34">
        <v>149.12</v>
      </c>
      <c r="P8" s="34"/>
      <c r="T8" t="s">
        <v>278</v>
      </c>
    </row>
    <row r="9" spans="4:28" ht="15">
      <c r="D9" t="s">
        <v>277</v>
      </c>
      <c r="X9" s="33">
        <v>4043</v>
      </c>
      <c r="AA9" s="25">
        <v>515099</v>
      </c>
      <c r="AB9" s="25"/>
    </row>
    <row r="10" spans="4:28" ht="15">
      <c r="D10" t="s">
        <v>277</v>
      </c>
      <c r="X10" t="s">
        <v>23</v>
      </c>
      <c r="AB10" t="s">
        <v>23</v>
      </c>
    </row>
    <row r="11" spans="4:28" ht="15">
      <c r="D11" t="s">
        <v>277</v>
      </c>
      <c r="X11" s="33">
        <v>9626</v>
      </c>
      <c r="AB11" s="33">
        <v>1226483</v>
      </c>
    </row>
    <row r="12" spans="4:32" ht="15">
      <c r="D12" t="s">
        <v>279</v>
      </c>
      <c r="H12" s="33">
        <v>45455</v>
      </c>
      <c r="L12" s="33">
        <v>90909</v>
      </c>
      <c r="O12" s="34">
        <v>106.76</v>
      </c>
      <c r="P12" s="34"/>
      <c r="T12" t="s">
        <v>280</v>
      </c>
      <c r="AF12" t="s">
        <v>23</v>
      </c>
    </row>
    <row r="13" spans="4:32" ht="15">
      <c r="D13" t="s">
        <v>279</v>
      </c>
      <c r="X13" s="33">
        <v>29224</v>
      </c>
      <c r="AB13" s="33">
        <v>3723480</v>
      </c>
      <c r="AF13" t="s">
        <v>23</v>
      </c>
    </row>
    <row r="14" spans="4:28" ht="15">
      <c r="D14" t="s">
        <v>279</v>
      </c>
      <c r="X14" s="33">
        <v>6245</v>
      </c>
      <c r="AB14" s="33">
        <v>795679</v>
      </c>
    </row>
    <row r="15" spans="4:28" ht="15">
      <c r="D15" t="s">
        <v>279</v>
      </c>
      <c r="X15" s="33">
        <v>11844</v>
      </c>
      <c r="AB15" s="33">
        <v>1509067</v>
      </c>
    </row>
    <row r="16" spans="4:32" ht="15">
      <c r="D16" t="s">
        <v>281</v>
      </c>
      <c r="X16" s="33">
        <v>7319</v>
      </c>
      <c r="AB16" s="33">
        <v>932492</v>
      </c>
      <c r="AC16" t="s">
        <v>282</v>
      </c>
      <c r="AF16" t="s">
        <v>23</v>
      </c>
    </row>
    <row r="17" spans="4:29" ht="15">
      <c r="D17" t="s">
        <v>281</v>
      </c>
      <c r="X17" s="33">
        <v>2862</v>
      </c>
      <c r="AB17" s="33">
        <v>364630</v>
      </c>
      <c r="AC17" t="s">
        <v>282</v>
      </c>
    </row>
    <row r="18" spans="4:29" ht="15">
      <c r="D18" t="s">
        <v>281</v>
      </c>
      <c r="X18" s="33">
        <v>7226</v>
      </c>
      <c r="AB18" s="33">
        <v>920613</v>
      </c>
      <c r="AC18" t="s">
        <v>283</v>
      </c>
    </row>
    <row r="19" spans="4:37" ht="15">
      <c r="D19" t="s">
        <v>281</v>
      </c>
      <c r="AF19" s="33">
        <v>5419</v>
      </c>
      <c r="AI19" s="25">
        <v>690391</v>
      </c>
      <c r="AJ19" s="25"/>
      <c r="AK19" t="s">
        <v>284</v>
      </c>
    </row>
    <row r="21" spans="8:36" ht="15">
      <c r="H21" s="33">
        <v>45455</v>
      </c>
      <c r="L21" s="33">
        <v>197185</v>
      </c>
      <c r="O21" s="34">
        <v>125.31</v>
      </c>
      <c r="P21" s="34"/>
      <c r="Q21" t="s">
        <v>285</v>
      </c>
      <c r="X21" s="33">
        <v>78389</v>
      </c>
      <c r="AA21" s="25">
        <v>9987543</v>
      </c>
      <c r="AB21" s="25"/>
      <c r="AF21" s="33">
        <v>5419</v>
      </c>
      <c r="AI21" s="25">
        <v>690391</v>
      </c>
      <c r="AJ21" s="25"/>
    </row>
    <row r="22" spans="1:20" ht="15">
      <c r="A22" s="19" t="s">
        <v>286</v>
      </c>
      <c r="D22" t="s">
        <v>277</v>
      </c>
      <c r="H22" t="s">
        <v>23</v>
      </c>
      <c r="L22" s="33">
        <v>15942</v>
      </c>
      <c r="O22" s="34">
        <v>149.12</v>
      </c>
      <c r="P22" s="34"/>
      <c r="T22" t="s">
        <v>278</v>
      </c>
    </row>
    <row r="23" spans="4:28" ht="15">
      <c r="D23" t="s">
        <v>277</v>
      </c>
      <c r="X23" s="33">
        <v>1213</v>
      </c>
      <c r="AA23" s="25">
        <v>154530</v>
      </c>
      <c r="AB23" s="25"/>
    </row>
    <row r="24" spans="4:28" ht="15">
      <c r="D24" t="s">
        <v>277</v>
      </c>
      <c r="X24" t="s">
        <v>23</v>
      </c>
      <c r="AB24" t="s">
        <v>23</v>
      </c>
    </row>
    <row r="25" spans="4:28" ht="15">
      <c r="D25" t="s">
        <v>277</v>
      </c>
      <c r="X25" s="33">
        <v>2888</v>
      </c>
      <c r="AB25" s="33">
        <v>367984</v>
      </c>
    </row>
    <row r="26" spans="4:37" ht="15">
      <c r="D26" t="s">
        <v>277</v>
      </c>
      <c r="AF26" s="33">
        <v>2166</v>
      </c>
      <c r="AI26" s="25">
        <v>276021</v>
      </c>
      <c r="AJ26" s="25"/>
      <c r="AK26" t="s">
        <v>287</v>
      </c>
    </row>
    <row r="27" spans="4:20" ht="15">
      <c r="D27" t="s">
        <v>279</v>
      </c>
      <c r="H27" s="33">
        <v>5171</v>
      </c>
      <c r="L27" s="33">
        <v>10341</v>
      </c>
      <c r="O27" s="34">
        <v>106.76</v>
      </c>
      <c r="P27" s="34"/>
      <c r="T27" t="s">
        <v>280</v>
      </c>
    </row>
    <row r="28" spans="4:28" ht="15">
      <c r="D28" t="s">
        <v>279</v>
      </c>
      <c r="X28" s="33">
        <v>6648</v>
      </c>
      <c r="AB28" s="33">
        <v>847063</v>
      </c>
    </row>
    <row r="29" spans="4:28" ht="15">
      <c r="D29" t="s">
        <v>279</v>
      </c>
      <c r="X29" s="33">
        <v>1421</v>
      </c>
      <c r="AB29" s="33">
        <v>181012</v>
      </c>
    </row>
    <row r="30" spans="4:28" ht="15">
      <c r="D30" t="s">
        <v>279</v>
      </c>
      <c r="X30" s="33">
        <v>2695</v>
      </c>
      <c r="AB30" s="33">
        <v>343403</v>
      </c>
    </row>
    <row r="31" spans="4:37" ht="15">
      <c r="D31" t="s">
        <v>279</v>
      </c>
      <c r="AF31" s="33">
        <v>1347</v>
      </c>
      <c r="AJ31" s="33">
        <v>171567</v>
      </c>
      <c r="AK31" t="s">
        <v>288</v>
      </c>
    </row>
    <row r="32" spans="4:29" ht="15">
      <c r="D32" t="s">
        <v>281</v>
      </c>
      <c r="X32" s="33">
        <v>2678</v>
      </c>
      <c r="AB32" s="33">
        <v>341163</v>
      </c>
      <c r="AC32" t="s">
        <v>282</v>
      </c>
    </row>
    <row r="33" spans="4:29" ht="15">
      <c r="D33" t="s">
        <v>281</v>
      </c>
      <c r="X33" s="33">
        <v>1047</v>
      </c>
      <c r="AB33" s="33">
        <v>133401</v>
      </c>
      <c r="AC33" t="s">
        <v>282</v>
      </c>
    </row>
    <row r="34" spans="4:29" ht="15">
      <c r="D34" t="s">
        <v>281</v>
      </c>
      <c r="X34" s="33">
        <v>2642</v>
      </c>
      <c r="AB34" s="33">
        <v>336607</v>
      </c>
      <c r="AC34" t="s">
        <v>283</v>
      </c>
    </row>
    <row r="35" spans="4:37" ht="15">
      <c r="D35" t="s">
        <v>281</v>
      </c>
      <c r="AF35" s="33">
        <v>1982</v>
      </c>
      <c r="AJ35" s="33">
        <v>252524</v>
      </c>
      <c r="AK35" t="s">
        <v>284</v>
      </c>
    </row>
    <row r="36" spans="4:37" ht="15">
      <c r="D36" t="s">
        <v>281</v>
      </c>
      <c r="AF36" s="33">
        <v>1289</v>
      </c>
      <c r="AJ36" s="33">
        <v>164286</v>
      </c>
      <c r="AK36" t="s">
        <v>289</v>
      </c>
    </row>
    <row r="38" spans="8:36" ht="15">
      <c r="H38" s="33">
        <v>5171</v>
      </c>
      <c r="L38" s="33">
        <v>26283</v>
      </c>
      <c r="O38" s="34">
        <v>128.23</v>
      </c>
      <c r="P38" s="34"/>
      <c r="Q38" t="s">
        <v>285</v>
      </c>
      <c r="X38" s="33">
        <v>21232</v>
      </c>
      <c r="AA38" s="25">
        <v>2705163</v>
      </c>
      <c r="AB38" s="25"/>
      <c r="AF38" s="33">
        <v>6784</v>
      </c>
      <c r="AI38" s="25">
        <v>864398</v>
      </c>
      <c r="AJ38" s="25"/>
    </row>
  </sheetData>
  <sheetProtection selectLockedCells="1" selectUnlockedCells="1"/>
  <mergeCells count="41">
    <mergeCell ref="C3:D3"/>
    <mergeCell ref="G3:T3"/>
    <mergeCell ref="W3:AJ3"/>
    <mergeCell ref="C4:D4"/>
    <mergeCell ref="W4:AB4"/>
    <mergeCell ref="AE4:AJ4"/>
    <mergeCell ref="B5:E5"/>
    <mergeCell ref="F5:M5"/>
    <mergeCell ref="N5:Q5"/>
    <mergeCell ref="R5:U5"/>
    <mergeCell ref="V5:Y5"/>
    <mergeCell ref="Z5:AC5"/>
    <mergeCell ref="AD5:AG5"/>
    <mergeCell ref="AH5:AK5"/>
    <mergeCell ref="C6:D6"/>
    <mergeCell ref="G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AI7:AJ7"/>
    <mergeCell ref="O8:P8"/>
    <mergeCell ref="AA9:AB9"/>
    <mergeCell ref="O12:P12"/>
    <mergeCell ref="AI19:AJ19"/>
    <mergeCell ref="O21:P21"/>
    <mergeCell ref="AA21:AB21"/>
    <mergeCell ref="AI21:AJ21"/>
    <mergeCell ref="O22:P22"/>
    <mergeCell ref="AA23:AB23"/>
    <mergeCell ref="AI26:AJ26"/>
    <mergeCell ref="O27:P27"/>
    <mergeCell ref="O38:P38"/>
    <mergeCell ref="AA38:AB38"/>
    <mergeCell ref="AI38:A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K5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7" width="3.7109375" style="0" customWidth="1"/>
    <col min="18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3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7" width="3.7109375" style="0" customWidth="1"/>
    <col min="38" max="16384" width="8.7109375" style="0" customWidth="1"/>
  </cols>
  <sheetData>
    <row r="3" spans="3:36" ht="39.75" customHeight="1">
      <c r="C3" s="2"/>
      <c r="D3" s="2"/>
      <c r="G3" s="3" t="s">
        <v>263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264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6" ht="39.75" customHeight="1">
      <c r="C4" s="2"/>
      <c r="D4" s="2"/>
      <c r="W4" s="7" t="s">
        <v>265</v>
      </c>
      <c r="X4" s="7"/>
      <c r="Y4" s="7"/>
      <c r="Z4" s="7"/>
      <c r="AA4" s="7"/>
      <c r="AB4" s="7"/>
      <c r="AE4" s="3" t="s">
        <v>266</v>
      </c>
      <c r="AF4" s="3"/>
      <c r="AG4" s="3"/>
      <c r="AH4" s="3"/>
      <c r="AI4" s="3"/>
      <c r="AJ4" s="3"/>
    </row>
    <row r="5" spans="2:3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3:36" ht="39.75" customHeight="1">
      <c r="C6" s="2"/>
      <c r="D6" s="2"/>
      <c r="G6" s="7" t="s">
        <v>267</v>
      </c>
      <c r="H6" s="7"/>
      <c r="I6" s="7"/>
      <c r="J6" s="7"/>
      <c r="K6" s="7"/>
      <c r="L6" s="7"/>
      <c r="O6" s="2"/>
      <c r="P6" s="2"/>
      <c r="S6" s="2"/>
      <c r="T6" s="2"/>
      <c r="W6" s="7" t="s">
        <v>268</v>
      </c>
      <c r="X6" s="7"/>
      <c r="AA6" s="7" t="s">
        <v>269</v>
      </c>
      <c r="AB6" s="7"/>
      <c r="AE6" s="7" t="s">
        <v>268</v>
      </c>
      <c r="AF6" s="7"/>
      <c r="AI6" s="7" t="s">
        <v>270</v>
      </c>
      <c r="AJ6" s="7"/>
    </row>
    <row r="7" spans="3:36" ht="39.75" customHeight="1">
      <c r="C7" s="7" t="s">
        <v>271</v>
      </c>
      <c r="D7" s="7"/>
      <c r="G7" s="7" t="s">
        <v>272</v>
      </c>
      <c r="H7" s="7"/>
      <c r="K7" s="7" t="s">
        <v>273</v>
      </c>
      <c r="L7" s="7"/>
      <c r="O7" s="7" t="s">
        <v>274</v>
      </c>
      <c r="P7" s="7"/>
      <c r="AI7" s="7" t="s">
        <v>275</v>
      </c>
      <c r="AJ7" s="7"/>
    </row>
    <row r="8" spans="1:28" ht="15">
      <c r="A8" s="4" t="s">
        <v>58</v>
      </c>
      <c r="D8" t="s">
        <v>277</v>
      </c>
      <c r="X8" s="33">
        <v>617</v>
      </c>
      <c r="AA8" s="25">
        <v>78597</v>
      </c>
      <c r="AB8" s="25"/>
    </row>
    <row r="9" spans="4:28" ht="15">
      <c r="D9" t="s">
        <v>277</v>
      </c>
      <c r="X9" t="s">
        <v>23</v>
      </c>
      <c r="AB9" t="s">
        <v>23</v>
      </c>
    </row>
    <row r="10" spans="4:28" ht="15">
      <c r="D10" t="s">
        <v>277</v>
      </c>
      <c r="X10" s="33">
        <v>1469</v>
      </c>
      <c r="AB10" s="33">
        <v>187192</v>
      </c>
    </row>
    <row r="11" spans="4:37" ht="15">
      <c r="D11" t="s">
        <v>277</v>
      </c>
      <c r="AF11" s="33">
        <v>2203</v>
      </c>
      <c r="AI11" s="25">
        <v>280723</v>
      </c>
      <c r="AJ11" s="25"/>
      <c r="AK11" t="s">
        <v>287</v>
      </c>
    </row>
    <row r="12" spans="4:37" ht="15">
      <c r="D12" t="s">
        <v>277</v>
      </c>
      <c r="AF12" s="33">
        <v>4126</v>
      </c>
      <c r="AJ12" s="33">
        <v>525654</v>
      </c>
      <c r="AK12" t="s">
        <v>289</v>
      </c>
    </row>
    <row r="13" spans="4:28" ht="15">
      <c r="D13" t="s">
        <v>279</v>
      </c>
      <c r="X13" s="33">
        <v>5001</v>
      </c>
      <c r="AB13" s="33">
        <v>637143</v>
      </c>
    </row>
    <row r="14" spans="4:28" ht="15">
      <c r="D14" t="s">
        <v>279</v>
      </c>
      <c r="X14" s="33">
        <v>1069</v>
      </c>
      <c r="AB14" s="33">
        <v>136184</v>
      </c>
    </row>
    <row r="15" spans="4:28" ht="15">
      <c r="D15" t="s">
        <v>279</v>
      </c>
      <c r="X15" s="33">
        <v>2027</v>
      </c>
      <c r="AB15" s="33">
        <v>258291</v>
      </c>
    </row>
    <row r="16" spans="4:37" ht="15">
      <c r="D16" t="s">
        <v>279</v>
      </c>
      <c r="AF16" s="33">
        <v>2026</v>
      </c>
      <c r="AJ16" s="33">
        <v>258156</v>
      </c>
      <c r="AK16" t="s">
        <v>288</v>
      </c>
    </row>
    <row r="17" spans="4:29" ht="15">
      <c r="D17" t="s">
        <v>281</v>
      </c>
      <c r="X17" s="33">
        <v>2605</v>
      </c>
      <c r="AB17" s="33">
        <v>331904</v>
      </c>
      <c r="AC17" t="s">
        <v>282</v>
      </c>
    </row>
    <row r="18" spans="4:29" ht="15">
      <c r="D18" t="s">
        <v>281</v>
      </c>
      <c r="X18" s="33">
        <v>1020</v>
      </c>
      <c r="AB18" s="33">
        <v>129902</v>
      </c>
      <c r="AC18" t="s">
        <v>282</v>
      </c>
    </row>
    <row r="19" spans="4:29" ht="15">
      <c r="D19" t="s">
        <v>281</v>
      </c>
      <c r="X19" s="33">
        <v>2572</v>
      </c>
      <c r="AB19" s="33">
        <v>327742</v>
      </c>
      <c r="AC19" t="s">
        <v>283</v>
      </c>
    </row>
    <row r="20" spans="4:37" ht="15">
      <c r="D20" t="s">
        <v>281</v>
      </c>
      <c r="AF20" s="33">
        <v>1929</v>
      </c>
      <c r="AJ20" s="33">
        <v>245737</v>
      </c>
      <c r="AK20" t="s">
        <v>284</v>
      </c>
    </row>
    <row r="22" spans="8:36" ht="15">
      <c r="H22" t="s">
        <v>23</v>
      </c>
      <c r="L22" t="s">
        <v>23</v>
      </c>
      <c r="P22" t="s">
        <v>23</v>
      </c>
      <c r="Q22" t="s">
        <v>285</v>
      </c>
      <c r="X22" s="33">
        <v>16380</v>
      </c>
      <c r="AA22" s="25">
        <v>2086955</v>
      </c>
      <c r="AB22" s="25"/>
      <c r="AF22" s="33">
        <v>10284</v>
      </c>
      <c r="AI22" s="25">
        <v>1310270</v>
      </c>
      <c r="AJ22" s="25"/>
    </row>
    <row r="23" spans="1:28" ht="15">
      <c r="A23" s="19" t="s">
        <v>290</v>
      </c>
      <c r="D23" t="s">
        <v>291</v>
      </c>
      <c r="X23" s="33">
        <v>82</v>
      </c>
      <c r="AA23" s="25">
        <v>10507</v>
      </c>
      <c r="AB23" s="25"/>
    </row>
    <row r="24" spans="4:28" ht="15">
      <c r="D24" t="s">
        <v>291</v>
      </c>
      <c r="X24" t="s">
        <v>23</v>
      </c>
      <c r="AB24" t="s">
        <v>23</v>
      </c>
    </row>
    <row r="25" spans="4:28" ht="15">
      <c r="D25" t="s">
        <v>291</v>
      </c>
      <c r="X25" s="33">
        <v>196</v>
      </c>
      <c r="AB25" s="33">
        <v>24999</v>
      </c>
    </row>
    <row r="26" spans="4:37" ht="15">
      <c r="D26" t="s">
        <v>291</v>
      </c>
      <c r="AF26" s="33">
        <v>295</v>
      </c>
      <c r="AI26" s="25">
        <v>37563</v>
      </c>
      <c r="AJ26" s="25"/>
      <c r="AK26" t="s">
        <v>287</v>
      </c>
    </row>
    <row r="27" spans="4:28" ht="15">
      <c r="D27" t="s">
        <v>277</v>
      </c>
      <c r="X27" s="33">
        <v>173</v>
      </c>
      <c r="AB27" s="33">
        <v>22103</v>
      </c>
    </row>
    <row r="28" spans="4:28" ht="15">
      <c r="D28" t="s">
        <v>277</v>
      </c>
      <c r="X28" t="s">
        <v>23</v>
      </c>
      <c r="AB28" t="s">
        <v>23</v>
      </c>
    </row>
    <row r="29" spans="4:28" ht="15">
      <c r="D29" t="s">
        <v>277</v>
      </c>
      <c r="X29" s="33">
        <v>413</v>
      </c>
      <c r="AB29" s="33">
        <v>52644</v>
      </c>
    </row>
    <row r="30" spans="4:37" ht="15">
      <c r="D30" t="s">
        <v>277</v>
      </c>
      <c r="AF30" s="33">
        <v>619</v>
      </c>
      <c r="AJ30" s="33">
        <v>78900</v>
      </c>
      <c r="AK30" t="s">
        <v>287</v>
      </c>
    </row>
    <row r="31" spans="4:28" ht="15">
      <c r="D31" t="s">
        <v>279</v>
      </c>
      <c r="X31" s="33">
        <v>1285</v>
      </c>
      <c r="AB31" s="33">
        <v>163734</v>
      </c>
    </row>
    <row r="32" spans="4:28" ht="15">
      <c r="D32" t="s">
        <v>279</v>
      </c>
      <c r="X32" s="33">
        <v>275</v>
      </c>
      <c r="AB32" s="33">
        <v>35013</v>
      </c>
    </row>
    <row r="33" spans="4:28" ht="15">
      <c r="D33" t="s">
        <v>279</v>
      </c>
      <c r="X33" s="33">
        <v>522</v>
      </c>
      <c r="AB33" s="33">
        <v>66452</v>
      </c>
    </row>
    <row r="34" spans="4:37" ht="15">
      <c r="D34" t="s">
        <v>279</v>
      </c>
      <c r="AF34" s="33">
        <v>521</v>
      </c>
      <c r="AJ34" s="33">
        <v>66318</v>
      </c>
      <c r="AK34" t="s">
        <v>288</v>
      </c>
    </row>
    <row r="35" spans="4:29" ht="15">
      <c r="D35" t="s">
        <v>281</v>
      </c>
      <c r="X35" s="33">
        <v>885</v>
      </c>
      <c r="AB35" s="33">
        <v>112710</v>
      </c>
      <c r="AC35" t="s">
        <v>282</v>
      </c>
    </row>
    <row r="36" spans="4:29" ht="15">
      <c r="D36" t="s">
        <v>281</v>
      </c>
      <c r="X36" s="33">
        <v>347</v>
      </c>
      <c r="AB36" s="33">
        <v>44175</v>
      </c>
      <c r="AC36" t="s">
        <v>282</v>
      </c>
    </row>
    <row r="37" spans="4:29" ht="15">
      <c r="D37" t="s">
        <v>281</v>
      </c>
      <c r="X37" s="33">
        <v>874</v>
      </c>
      <c r="AB37" s="33">
        <v>111371</v>
      </c>
      <c r="AC37" t="s">
        <v>283</v>
      </c>
    </row>
    <row r="38" spans="4:37" ht="15">
      <c r="D38" t="s">
        <v>281</v>
      </c>
      <c r="AF38" s="33">
        <v>655</v>
      </c>
      <c r="AJ38" s="33">
        <v>83390</v>
      </c>
      <c r="AK38" t="s">
        <v>284</v>
      </c>
    </row>
    <row r="40" spans="8:36" ht="15">
      <c r="H40" t="s">
        <v>23</v>
      </c>
      <c r="L40" t="s">
        <v>23</v>
      </c>
      <c r="P40" t="s">
        <v>23</v>
      </c>
      <c r="Q40" t="s">
        <v>285</v>
      </c>
      <c r="X40" s="33">
        <v>5052</v>
      </c>
      <c r="AA40" s="25">
        <v>643708</v>
      </c>
      <c r="AB40" s="25"/>
      <c r="AF40" s="33">
        <v>2090</v>
      </c>
      <c r="AI40" s="25">
        <v>266171</v>
      </c>
      <c r="AJ40" s="25"/>
    </row>
    <row r="41" spans="1:20" ht="15">
      <c r="A41" s="4" t="s">
        <v>178</v>
      </c>
      <c r="D41" t="s">
        <v>279</v>
      </c>
      <c r="H41" s="33">
        <v>5099</v>
      </c>
      <c r="L41" s="33">
        <v>10196</v>
      </c>
      <c r="O41" s="34">
        <v>106.76</v>
      </c>
      <c r="P41" s="34"/>
      <c r="T41" t="s">
        <v>280</v>
      </c>
    </row>
    <row r="42" spans="4:28" ht="15">
      <c r="D42" t="s">
        <v>279</v>
      </c>
      <c r="X42" s="33">
        <v>6556</v>
      </c>
      <c r="AA42" s="25">
        <v>835327</v>
      </c>
      <c r="AB42" s="25"/>
    </row>
    <row r="43" spans="4:28" ht="15">
      <c r="D43" t="s">
        <v>279</v>
      </c>
      <c r="X43" s="33">
        <v>1401</v>
      </c>
      <c r="AB43" s="33">
        <v>178558</v>
      </c>
    </row>
    <row r="44" spans="4:28" ht="15">
      <c r="D44" t="s">
        <v>279</v>
      </c>
      <c r="X44" s="33">
        <v>2657</v>
      </c>
      <c r="AB44" s="33">
        <v>338570</v>
      </c>
    </row>
    <row r="45" spans="4:29" ht="15">
      <c r="D45" t="s">
        <v>281</v>
      </c>
      <c r="X45" s="33">
        <v>4792</v>
      </c>
      <c r="AB45" s="33">
        <v>610486</v>
      </c>
      <c r="AC45" t="s">
        <v>282</v>
      </c>
    </row>
    <row r="46" spans="4:29" ht="15">
      <c r="D46" t="s">
        <v>281</v>
      </c>
      <c r="X46" s="33">
        <v>1874</v>
      </c>
      <c r="AB46" s="33">
        <v>238810</v>
      </c>
      <c r="AC46" t="s">
        <v>282</v>
      </c>
    </row>
    <row r="47" spans="4:29" ht="15">
      <c r="D47" t="s">
        <v>281</v>
      </c>
      <c r="X47" s="33">
        <v>4729</v>
      </c>
      <c r="AB47" s="33">
        <v>602568</v>
      </c>
      <c r="AC47" t="s">
        <v>283</v>
      </c>
    </row>
    <row r="49" spans="8:36" ht="15">
      <c r="H49" s="33">
        <v>5099</v>
      </c>
      <c r="L49" s="33">
        <v>10196</v>
      </c>
      <c r="O49" s="34">
        <v>106.76</v>
      </c>
      <c r="P49" s="34"/>
      <c r="Q49" t="s">
        <v>285</v>
      </c>
      <c r="X49" s="33">
        <v>22009</v>
      </c>
      <c r="AA49" s="25">
        <v>2804319</v>
      </c>
      <c r="AB49" s="25"/>
      <c r="AF49" t="s">
        <v>23</v>
      </c>
      <c r="AJ49" t="s">
        <v>23</v>
      </c>
    </row>
    <row r="50" ht="15">
      <c r="A50" s="4" t="s">
        <v>179</v>
      </c>
    </row>
    <row r="52" spans="8:36" ht="15">
      <c r="H52" t="s">
        <v>23</v>
      </c>
      <c r="L52" t="s">
        <v>23</v>
      </c>
      <c r="P52" t="s">
        <v>23</v>
      </c>
      <c r="X52" t="s">
        <v>23</v>
      </c>
      <c r="AB52" t="s">
        <v>23</v>
      </c>
      <c r="AF52" t="s">
        <v>23</v>
      </c>
      <c r="AJ52" t="s">
        <v>23</v>
      </c>
    </row>
  </sheetData>
  <sheetProtection selectLockedCells="1" selectUnlockedCells="1"/>
  <mergeCells count="39">
    <mergeCell ref="C3:D3"/>
    <mergeCell ref="G3:T3"/>
    <mergeCell ref="W3:AJ3"/>
    <mergeCell ref="C4:D4"/>
    <mergeCell ref="W4:AB4"/>
    <mergeCell ref="AE4:AJ4"/>
    <mergeCell ref="B5:E5"/>
    <mergeCell ref="F5:M5"/>
    <mergeCell ref="N5:Q5"/>
    <mergeCell ref="R5:U5"/>
    <mergeCell ref="V5:Y5"/>
    <mergeCell ref="Z5:AC5"/>
    <mergeCell ref="AD5:AG5"/>
    <mergeCell ref="AH5:AK5"/>
    <mergeCell ref="C6:D6"/>
    <mergeCell ref="G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AI7:AJ7"/>
    <mergeCell ref="AA8:AB8"/>
    <mergeCell ref="AI11:AJ11"/>
    <mergeCell ref="AA22:AB22"/>
    <mergeCell ref="AI22:AJ22"/>
    <mergeCell ref="AA23:AB23"/>
    <mergeCell ref="AI26:AJ26"/>
    <mergeCell ref="AA40:AB40"/>
    <mergeCell ref="AI40:AJ40"/>
    <mergeCell ref="O41:P41"/>
    <mergeCell ref="AA42:AB42"/>
    <mergeCell ref="O49:P49"/>
    <mergeCell ref="AA49:AB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4" ht="39.75" customHeight="1">
      <c r="A3" s="4" t="s">
        <v>292</v>
      </c>
      <c r="C3" s="7" t="s">
        <v>293</v>
      </c>
      <c r="D3" s="7"/>
    </row>
    <row r="4" spans="1:4" ht="15">
      <c r="A4" t="s">
        <v>294</v>
      </c>
      <c r="D4" t="s">
        <v>295</v>
      </c>
    </row>
    <row r="5" spans="1:4" ht="15">
      <c r="A5" t="s">
        <v>296</v>
      </c>
      <c r="D5" t="s">
        <v>94</v>
      </c>
    </row>
    <row r="6" spans="1:4" ht="15">
      <c r="A6" t="s">
        <v>297</v>
      </c>
      <c r="D6" t="s">
        <v>298</v>
      </c>
    </row>
    <row r="7" spans="1:4" ht="15">
      <c r="A7" t="s">
        <v>299</v>
      </c>
      <c r="D7" t="s">
        <v>300</v>
      </c>
    </row>
    <row r="8" spans="1:4" ht="15">
      <c r="A8" t="s">
        <v>301</v>
      </c>
      <c r="D8" t="s">
        <v>302</v>
      </c>
    </row>
    <row r="9" spans="1:4" ht="15">
      <c r="A9" t="s">
        <v>303</v>
      </c>
      <c r="D9" t="s">
        <v>304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15">
      <c r="C3" s="10" t="s">
        <v>264</v>
      </c>
      <c r="D3" s="10"/>
      <c r="E3" s="10"/>
      <c r="F3" s="10"/>
      <c r="G3" s="10"/>
      <c r="H3" s="10"/>
    </row>
    <row r="4" spans="3:8" ht="39.75" customHeight="1">
      <c r="C4" s="3" t="s">
        <v>305</v>
      </c>
      <c r="D4" s="3"/>
      <c r="G4" s="3" t="s">
        <v>306</v>
      </c>
      <c r="H4" s="3"/>
    </row>
    <row r="5" spans="1:8" ht="15">
      <c r="A5" t="s">
        <v>56</v>
      </c>
      <c r="D5" s="33">
        <v>47742</v>
      </c>
      <c r="G5" s="25">
        <v>6838662</v>
      </c>
      <c r="H5" s="25"/>
    </row>
    <row r="6" spans="1:8" ht="15">
      <c r="A6" t="s">
        <v>57</v>
      </c>
      <c r="D6" s="33">
        <v>15308</v>
      </c>
      <c r="G6" s="25">
        <v>2244257</v>
      </c>
      <c r="H6" s="25"/>
    </row>
    <row r="7" spans="1:8" ht="15">
      <c r="A7" t="s">
        <v>58</v>
      </c>
      <c r="D7" s="33">
        <v>10376</v>
      </c>
      <c r="G7" s="25">
        <v>1580944</v>
      </c>
      <c r="H7" s="25"/>
    </row>
    <row r="8" spans="1:8" ht="15">
      <c r="A8" t="s">
        <v>59</v>
      </c>
      <c r="D8" s="33">
        <v>3566</v>
      </c>
      <c r="G8" s="25">
        <v>531932</v>
      </c>
      <c r="H8" s="25"/>
    </row>
    <row r="9" spans="1:8" ht="15">
      <c r="A9" t="s">
        <v>178</v>
      </c>
      <c r="D9" s="33">
        <v>35525</v>
      </c>
      <c r="G9" s="25">
        <v>5234100</v>
      </c>
      <c r="H9" s="25"/>
    </row>
    <row r="10" spans="1:8" ht="15">
      <c r="A10" t="s">
        <v>179</v>
      </c>
      <c r="D10" s="33">
        <v>31427</v>
      </c>
      <c r="G10" s="25">
        <v>4102102</v>
      </c>
      <c r="H10" s="25"/>
    </row>
  </sheetData>
  <sheetProtection selectLockedCells="1" selectUnlockedCells="1"/>
  <mergeCells count="9">
    <mergeCell ref="C3:H3"/>
    <mergeCell ref="C4:D4"/>
    <mergeCell ref="G4:H4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2"/>
      <c r="D6" s="2"/>
      <c r="G6" s="10" t="s">
        <v>37</v>
      </c>
      <c r="H6" s="10"/>
      <c r="I6" s="10"/>
      <c r="J6" s="10"/>
      <c r="K6" s="10"/>
      <c r="L6" s="10"/>
      <c r="O6" s="2"/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39.75" customHeight="1">
      <c r="A8" s="4"/>
      <c r="C8" s="7" t="s">
        <v>38</v>
      </c>
      <c r="D8" s="7"/>
      <c r="G8" s="7" t="s">
        <v>39</v>
      </c>
      <c r="H8" s="7"/>
      <c r="K8" s="7" t="s">
        <v>40</v>
      </c>
      <c r="L8" s="7"/>
      <c r="O8" s="7" t="s">
        <v>20</v>
      </c>
      <c r="P8" s="7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21</v>
      </c>
      <c r="D10" s="8">
        <v>50000</v>
      </c>
      <c r="H10" s="8">
        <v>90000</v>
      </c>
      <c r="L10" s="9" t="s">
        <v>23</v>
      </c>
      <c r="O10" s="5">
        <v>140000</v>
      </c>
      <c r="P10" s="5"/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t="s">
        <v>22</v>
      </c>
      <c r="D12" s="8">
        <v>50000</v>
      </c>
      <c r="H12" s="9" t="s">
        <v>23</v>
      </c>
      <c r="L12" s="8">
        <v>90060</v>
      </c>
      <c r="O12" s="5">
        <v>140060</v>
      </c>
      <c r="P12" s="5"/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24</v>
      </c>
      <c r="D14" s="8">
        <v>50000</v>
      </c>
      <c r="H14" s="9" t="s">
        <v>23</v>
      </c>
      <c r="L14" s="8">
        <v>90060</v>
      </c>
      <c r="O14" s="5">
        <v>140060</v>
      </c>
      <c r="P14" s="5"/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25</v>
      </c>
      <c r="D16" s="8">
        <v>50000</v>
      </c>
      <c r="H16" s="9" t="s">
        <v>23</v>
      </c>
      <c r="L16" s="8">
        <v>90060</v>
      </c>
      <c r="O16" s="5">
        <v>140060</v>
      </c>
      <c r="P16" s="5"/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6" ht="15">
      <c r="A18" t="s">
        <v>26</v>
      </c>
      <c r="D18" s="8">
        <v>50000</v>
      </c>
      <c r="H18" s="9" t="s">
        <v>23</v>
      </c>
      <c r="L18" s="8">
        <v>90060</v>
      </c>
      <c r="O18" s="5">
        <v>140060</v>
      </c>
      <c r="P18" s="5"/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6" ht="15">
      <c r="A20" t="s">
        <v>27</v>
      </c>
      <c r="D20" s="8">
        <v>50000</v>
      </c>
      <c r="H20" s="8">
        <v>90000</v>
      </c>
      <c r="L20" s="9" t="s">
        <v>23</v>
      </c>
      <c r="O20" s="5">
        <v>140000</v>
      </c>
      <c r="P20" s="5"/>
    </row>
    <row r="21" spans="2:1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6" ht="15">
      <c r="A22" t="s">
        <v>28</v>
      </c>
      <c r="D22" s="8">
        <v>50000</v>
      </c>
      <c r="H22" s="8">
        <v>90000</v>
      </c>
      <c r="L22" s="9" t="s">
        <v>23</v>
      </c>
      <c r="O22" s="5">
        <v>140000</v>
      </c>
      <c r="P22" s="5"/>
    </row>
    <row r="23" spans="2:1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6" ht="15">
      <c r="A24" t="s">
        <v>29</v>
      </c>
      <c r="D24" s="8">
        <v>50000</v>
      </c>
      <c r="H24" s="8">
        <v>90000</v>
      </c>
      <c r="L24" s="9" t="s">
        <v>23</v>
      </c>
      <c r="O24" s="5">
        <v>140000</v>
      </c>
      <c r="P24" s="5"/>
    </row>
    <row r="25" spans="2:1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6" ht="15">
      <c r="A26" t="s">
        <v>41</v>
      </c>
      <c r="D26" s="8">
        <v>17308</v>
      </c>
      <c r="H26" s="9" t="s">
        <v>23</v>
      </c>
      <c r="L26" s="9" t="s">
        <v>23</v>
      </c>
      <c r="O26" s="5">
        <v>17308</v>
      </c>
      <c r="P26" s="5"/>
    </row>
    <row r="27" spans="2:1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6" ht="15">
      <c r="A28" t="s">
        <v>42</v>
      </c>
      <c r="D28" s="8">
        <v>17308</v>
      </c>
      <c r="H28" s="9" t="s">
        <v>23</v>
      </c>
      <c r="L28" s="9" t="s">
        <v>23</v>
      </c>
      <c r="O28" s="5">
        <v>17308</v>
      </c>
      <c r="P28" s="5"/>
    </row>
    <row r="29" spans="2:1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6" ht="15">
      <c r="A30" t="s">
        <v>32</v>
      </c>
      <c r="D30" s="8">
        <v>50000</v>
      </c>
      <c r="H30" s="8">
        <v>90000</v>
      </c>
      <c r="L30" s="9" t="s">
        <v>23</v>
      </c>
      <c r="O30" s="5">
        <v>140000</v>
      </c>
      <c r="P30" s="5"/>
    </row>
    <row r="31" spans="2:1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6" ht="15">
      <c r="A32" t="s">
        <v>33</v>
      </c>
      <c r="D32" s="8">
        <v>50000</v>
      </c>
      <c r="H32" s="8">
        <v>90000</v>
      </c>
      <c r="L32" s="9" t="s">
        <v>23</v>
      </c>
      <c r="O32" s="5">
        <v>140000</v>
      </c>
      <c r="P32" s="5"/>
    </row>
    <row r="33" spans="2:1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6" ht="15">
      <c r="A34" t="s">
        <v>34</v>
      </c>
      <c r="D34" s="8">
        <v>50000</v>
      </c>
      <c r="H34" s="9" t="s">
        <v>23</v>
      </c>
      <c r="L34" s="8">
        <v>90060</v>
      </c>
      <c r="O34" s="5">
        <v>140060</v>
      </c>
      <c r="P34" s="5"/>
    </row>
    <row r="35" spans="2:1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6" ht="15">
      <c r="A36" t="s">
        <v>35</v>
      </c>
      <c r="D36" s="8">
        <v>50000</v>
      </c>
      <c r="H36" s="8">
        <v>90000</v>
      </c>
      <c r="L36" s="9" t="s">
        <v>23</v>
      </c>
      <c r="O36" s="5">
        <v>140000</v>
      </c>
      <c r="P36" s="5"/>
    </row>
  </sheetData>
  <sheetProtection selectLockedCells="1" selectUnlockedCells="1"/>
  <mergeCells count="85">
    <mergeCell ref="A2:F2"/>
    <mergeCell ref="B5:E5"/>
    <mergeCell ref="F5:M5"/>
    <mergeCell ref="N5:Q5"/>
    <mergeCell ref="C6:D6"/>
    <mergeCell ref="G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9:E9"/>
    <mergeCell ref="F9:I9"/>
    <mergeCell ref="J9:M9"/>
    <mergeCell ref="N9:Q9"/>
    <mergeCell ref="O10:P10"/>
    <mergeCell ref="B11:E11"/>
    <mergeCell ref="F11:I11"/>
    <mergeCell ref="J11:M11"/>
    <mergeCell ref="N11:Q11"/>
    <mergeCell ref="O12:P12"/>
    <mergeCell ref="B13:E13"/>
    <mergeCell ref="F13:I13"/>
    <mergeCell ref="J13:M13"/>
    <mergeCell ref="N13:Q13"/>
    <mergeCell ref="O14:P14"/>
    <mergeCell ref="B15:E15"/>
    <mergeCell ref="F15:I15"/>
    <mergeCell ref="J15:M15"/>
    <mergeCell ref="N15:Q15"/>
    <mergeCell ref="O16:P16"/>
    <mergeCell ref="B17:E17"/>
    <mergeCell ref="F17:I17"/>
    <mergeCell ref="J17:M17"/>
    <mergeCell ref="N17:Q17"/>
    <mergeCell ref="O18:P18"/>
    <mergeCell ref="B19:E19"/>
    <mergeCell ref="F19:I19"/>
    <mergeCell ref="J19:M19"/>
    <mergeCell ref="N19:Q19"/>
    <mergeCell ref="O20:P20"/>
    <mergeCell ref="B21:E21"/>
    <mergeCell ref="F21:I21"/>
    <mergeCell ref="J21:M21"/>
    <mergeCell ref="N21:Q21"/>
    <mergeCell ref="O22:P22"/>
    <mergeCell ref="B23:E23"/>
    <mergeCell ref="F23:I23"/>
    <mergeCell ref="J23:M23"/>
    <mergeCell ref="N23:Q23"/>
    <mergeCell ref="O24:P24"/>
    <mergeCell ref="B25:E25"/>
    <mergeCell ref="F25:I25"/>
    <mergeCell ref="J25:M25"/>
    <mergeCell ref="N25:Q25"/>
    <mergeCell ref="O26:P26"/>
    <mergeCell ref="B27:E27"/>
    <mergeCell ref="F27:I27"/>
    <mergeCell ref="J27:M27"/>
    <mergeCell ref="N27:Q27"/>
    <mergeCell ref="O28:P28"/>
    <mergeCell ref="B29:E29"/>
    <mergeCell ref="F29:I29"/>
    <mergeCell ref="J29:M29"/>
    <mergeCell ref="N29:Q29"/>
    <mergeCell ref="O30:P30"/>
    <mergeCell ref="B31:E31"/>
    <mergeCell ref="F31:I31"/>
    <mergeCell ref="J31:M31"/>
    <mergeCell ref="N31:Q31"/>
    <mergeCell ref="O32:P32"/>
    <mergeCell ref="B33:E33"/>
    <mergeCell ref="F33:I33"/>
    <mergeCell ref="J33:M33"/>
    <mergeCell ref="N33:Q33"/>
    <mergeCell ref="O34:P34"/>
    <mergeCell ref="B35:E35"/>
    <mergeCell ref="F35:I35"/>
    <mergeCell ref="J35:M35"/>
    <mergeCell ref="N35:Q35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27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307</v>
      </c>
      <c r="E3" s="19" t="s">
        <v>308</v>
      </c>
      <c r="G3" s="7" t="s">
        <v>309</v>
      </c>
      <c r="H3" s="7"/>
    </row>
    <row r="4" spans="1:8" ht="15">
      <c r="A4" s="4" t="s">
        <v>56</v>
      </c>
      <c r="C4" t="s">
        <v>310</v>
      </c>
      <c r="E4" s="13">
        <v>16</v>
      </c>
      <c r="G4" s="25">
        <v>368196</v>
      </c>
      <c r="H4" s="25"/>
    </row>
    <row r="5" spans="3:8" ht="15">
      <c r="C5" t="s">
        <v>311</v>
      </c>
      <c r="E5" s="13">
        <v>16</v>
      </c>
      <c r="H5" s="33">
        <v>26371855</v>
      </c>
    </row>
    <row r="6" spans="3:8" ht="15">
      <c r="C6" t="s">
        <v>20</v>
      </c>
      <c r="G6" s="25">
        <v>26740051</v>
      </c>
      <c r="H6" s="25"/>
    </row>
    <row r="7" spans="1:8" ht="15">
      <c r="A7" s="19" t="s">
        <v>286</v>
      </c>
      <c r="C7" t="s">
        <v>310</v>
      </c>
      <c r="E7" s="13">
        <v>8</v>
      </c>
      <c r="G7" s="25">
        <v>189537</v>
      </c>
      <c r="H7" s="25"/>
    </row>
    <row r="8" spans="3:8" ht="15">
      <c r="C8" t="s">
        <v>312</v>
      </c>
      <c r="E8" s="13">
        <v>8</v>
      </c>
      <c r="H8" s="33">
        <v>6855766</v>
      </c>
    </row>
    <row r="9" spans="3:8" ht="15">
      <c r="C9" t="s">
        <v>20</v>
      </c>
      <c r="G9" s="25">
        <v>7045303</v>
      </c>
      <c r="H9" s="25"/>
    </row>
    <row r="10" spans="1:8" ht="15">
      <c r="A10" s="4" t="s">
        <v>313</v>
      </c>
      <c r="C10" t="s">
        <v>310</v>
      </c>
      <c r="E10" s="13">
        <v>17</v>
      </c>
      <c r="G10" s="25">
        <v>526238</v>
      </c>
      <c r="H10" s="25"/>
    </row>
    <row r="11" spans="3:8" ht="15">
      <c r="C11" t="s">
        <v>312</v>
      </c>
      <c r="E11" s="13">
        <v>17</v>
      </c>
      <c r="H11" s="33">
        <v>9350260</v>
      </c>
    </row>
    <row r="12" spans="3:8" ht="15">
      <c r="C12" t="s">
        <v>20</v>
      </c>
      <c r="G12" s="25">
        <v>9876498</v>
      </c>
      <c r="H12" s="25"/>
    </row>
    <row r="13" spans="1:8" ht="15">
      <c r="A13" s="4" t="s">
        <v>314</v>
      </c>
      <c r="C13" t="s">
        <v>310</v>
      </c>
      <c r="E13" s="13">
        <v>8</v>
      </c>
      <c r="G13" s="25">
        <v>167803</v>
      </c>
      <c r="H13" s="25"/>
    </row>
    <row r="14" spans="3:8" ht="15">
      <c r="C14" t="s">
        <v>315</v>
      </c>
      <c r="E14" s="13">
        <v>8</v>
      </c>
      <c r="H14" s="33">
        <v>111112</v>
      </c>
    </row>
    <row r="15" spans="3:8" ht="15">
      <c r="C15" t="s">
        <v>20</v>
      </c>
      <c r="G15" s="25">
        <v>278915</v>
      </c>
      <c r="H15" s="25"/>
    </row>
    <row r="16" spans="1:8" ht="15">
      <c r="A16" s="4" t="s">
        <v>316</v>
      </c>
      <c r="C16" t="s">
        <v>310</v>
      </c>
      <c r="E16" s="13">
        <v>22</v>
      </c>
      <c r="G16" s="25">
        <v>844831</v>
      </c>
      <c r="H16" s="25"/>
    </row>
    <row r="17" spans="3:8" ht="15">
      <c r="C17" t="s">
        <v>312</v>
      </c>
      <c r="E17" s="13">
        <v>22</v>
      </c>
      <c r="H17" s="33">
        <v>12427279</v>
      </c>
    </row>
    <row r="18" spans="3:8" ht="15">
      <c r="C18" t="s">
        <v>20</v>
      </c>
      <c r="G18" s="25">
        <v>13272110</v>
      </c>
      <c r="H18" s="25"/>
    </row>
    <row r="19" spans="1:8" ht="15">
      <c r="A19" s="4" t="s">
        <v>317</v>
      </c>
      <c r="C19" t="s">
        <v>310</v>
      </c>
      <c r="E19" s="13">
        <v>1</v>
      </c>
      <c r="H19" t="s">
        <v>23</v>
      </c>
    </row>
    <row r="20" spans="3:8" ht="15">
      <c r="C20" t="s">
        <v>312</v>
      </c>
      <c r="E20" s="13">
        <v>1</v>
      </c>
      <c r="H20" t="s">
        <v>23</v>
      </c>
    </row>
    <row r="21" spans="3:8" ht="15">
      <c r="C21" t="s">
        <v>20</v>
      </c>
      <c r="H21" t="s">
        <v>23</v>
      </c>
    </row>
  </sheetData>
  <sheetProtection selectLockedCells="1" selectUnlockedCells="1"/>
  <mergeCells count="11">
    <mergeCell ref="G3:H3"/>
    <mergeCell ref="G4:H4"/>
    <mergeCell ref="G6:H6"/>
    <mergeCell ref="G7:H7"/>
    <mergeCell ref="G9:H9"/>
    <mergeCell ref="G10:H10"/>
    <mergeCell ref="G12:H12"/>
    <mergeCell ref="G13:H13"/>
    <mergeCell ref="G15:H15"/>
    <mergeCell ref="G16:H16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T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7" width="8.7109375" style="0" customWidth="1"/>
    <col min="8" max="8" width="1.7109375" style="0" customWidth="1"/>
    <col min="9" max="15" width="8.7109375" style="0" customWidth="1"/>
    <col min="16" max="16" width="1.7109375" style="0" customWidth="1"/>
    <col min="17" max="16384" width="8.7109375" style="0" customWidth="1"/>
  </cols>
  <sheetData>
    <row r="3" spans="3:20" ht="39.75" customHeight="1">
      <c r="C3" s="3" t="s">
        <v>318</v>
      </c>
      <c r="D3" s="3"/>
      <c r="G3" s="3" t="s">
        <v>319</v>
      </c>
      <c r="H3" s="3"/>
      <c r="K3" s="3" t="s">
        <v>320</v>
      </c>
      <c r="L3" s="3"/>
      <c r="O3" s="3" t="s">
        <v>321</v>
      </c>
      <c r="P3" s="3"/>
      <c r="S3" s="3" t="s">
        <v>322</v>
      </c>
      <c r="T3" s="3"/>
    </row>
    <row r="4" spans="1:20" ht="15">
      <c r="A4" t="s">
        <v>56</v>
      </c>
      <c r="C4" s="25">
        <v>723142</v>
      </c>
      <c r="D4" s="25"/>
      <c r="G4" s="25">
        <v>164844</v>
      </c>
      <c r="H4" s="25"/>
      <c r="K4" s="35">
        <v>-268692</v>
      </c>
      <c r="L4" s="35"/>
      <c r="P4" t="s">
        <v>23</v>
      </c>
      <c r="S4" s="25">
        <v>6026300</v>
      </c>
      <c r="T4" s="25"/>
    </row>
    <row r="5" spans="1:20" ht="15">
      <c r="A5" t="s">
        <v>57</v>
      </c>
      <c r="C5" s="25">
        <v>390416</v>
      </c>
      <c r="D5" s="25"/>
      <c r="G5" s="25">
        <v>59869</v>
      </c>
      <c r="H5" s="25"/>
      <c r="K5" s="35">
        <v>-2435</v>
      </c>
      <c r="L5" s="35"/>
      <c r="O5" s="35">
        <v>-194865</v>
      </c>
      <c r="P5" s="35"/>
      <c r="S5" s="25">
        <v>1574757</v>
      </c>
      <c r="T5" s="25"/>
    </row>
    <row r="6" spans="1:20" ht="15">
      <c r="A6" t="s">
        <v>58</v>
      </c>
      <c r="C6" s="25">
        <v>249386</v>
      </c>
      <c r="D6" s="25"/>
      <c r="G6" s="25">
        <v>43812</v>
      </c>
      <c r="H6" s="25"/>
      <c r="K6" s="25">
        <v>149151</v>
      </c>
      <c r="L6" s="25"/>
      <c r="P6" t="s">
        <v>23</v>
      </c>
      <c r="S6" s="25">
        <v>5244817</v>
      </c>
      <c r="T6" s="25"/>
    </row>
    <row r="7" spans="1:20" ht="15">
      <c r="A7" t="s">
        <v>59</v>
      </c>
      <c r="C7" s="25">
        <v>40514</v>
      </c>
      <c r="D7" s="25"/>
      <c r="G7" s="25">
        <v>12026</v>
      </c>
      <c r="H7" s="25"/>
      <c r="K7" s="25">
        <v>2896</v>
      </c>
      <c r="L7" s="25"/>
      <c r="P7" t="s">
        <v>23</v>
      </c>
      <c r="S7" s="25">
        <v>83912</v>
      </c>
      <c r="T7" s="25"/>
    </row>
    <row r="8" spans="1:20" ht="15">
      <c r="A8" t="s">
        <v>178</v>
      </c>
      <c r="C8" s="25">
        <v>430569</v>
      </c>
      <c r="D8" s="25"/>
      <c r="G8" s="25">
        <v>44700</v>
      </c>
      <c r="H8" s="25"/>
      <c r="K8" s="25">
        <v>1012277</v>
      </c>
      <c r="L8" s="25"/>
      <c r="P8" t="s">
        <v>23</v>
      </c>
      <c r="S8" s="25">
        <v>6670284</v>
      </c>
      <c r="T8" s="25"/>
    </row>
    <row r="9" spans="1:20" ht="15">
      <c r="A9" t="s">
        <v>179</v>
      </c>
      <c r="C9" s="25">
        <v>203791</v>
      </c>
      <c r="D9" s="25"/>
      <c r="H9" t="s">
        <v>23</v>
      </c>
      <c r="K9" s="25">
        <v>8618</v>
      </c>
      <c r="L9" s="25"/>
      <c r="P9" t="s">
        <v>23</v>
      </c>
      <c r="S9" s="25">
        <v>212409</v>
      </c>
      <c r="T9" s="25"/>
    </row>
  </sheetData>
  <sheetProtection selectLockedCells="1" selectUnlockedCells="1"/>
  <mergeCells count="29">
    <mergeCell ref="C3:D3"/>
    <mergeCell ref="G3:H3"/>
    <mergeCell ref="K3:L3"/>
    <mergeCell ref="O3:P3"/>
    <mergeCell ref="S3:T3"/>
    <mergeCell ref="C4:D4"/>
    <mergeCell ref="G4:H4"/>
    <mergeCell ref="K4:L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  <mergeCell ref="C9:D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10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3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3" spans="3:16" ht="39.75" customHeight="1">
      <c r="C3" s="3" t="s">
        <v>323</v>
      </c>
      <c r="D3" s="3"/>
      <c r="E3" s="3"/>
      <c r="F3" s="3"/>
      <c r="G3" s="3"/>
      <c r="H3" s="3"/>
      <c r="I3" s="3"/>
      <c r="J3" s="3"/>
      <c r="K3" s="3"/>
      <c r="L3" s="3"/>
      <c r="O3" s="3" t="s">
        <v>324</v>
      </c>
      <c r="P3" s="3"/>
    </row>
    <row r="4" spans="2:1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6" ht="39.75" customHeight="1">
      <c r="C5" s="3" t="s">
        <v>325</v>
      </c>
      <c r="D5" s="3"/>
      <c r="G5" s="3" t="s">
        <v>326</v>
      </c>
      <c r="H5" s="3"/>
      <c r="K5" s="3" t="s">
        <v>327</v>
      </c>
      <c r="L5" s="3"/>
      <c r="O5" s="3" t="s">
        <v>328</v>
      </c>
      <c r="P5" s="3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ht="15">
      <c r="A7" s="4" t="s">
        <v>56</v>
      </c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s="6" t="s">
        <v>329</v>
      </c>
      <c r="C9" s="5">
        <v>6758000</v>
      </c>
      <c r="D9" s="5"/>
      <c r="G9" s="5">
        <v>10137000</v>
      </c>
      <c r="H9" s="5"/>
      <c r="L9" s="9"/>
      <c r="P9" s="9"/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330</v>
      </c>
      <c r="H11" s="11">
        <v>15442402</v>
      </c>
      <c r="K11" s="5">
        <v>690391</v>
      </c>
      <c r="L11" s="5"/>
      <c r="O11" s="5">
        <v>15442402</v>
      </c>
      <c r="P11" s="5"/>
    </row>
    <row r="12" spans="2:1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ht="15">
      <c r="A13" s="6" t="s">
        <v>331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3" ht="15">
      <c r="A15" t="s">
        <v>332</v>
      </c>
      <c r="D15" s="11">
        <v>50071</v>
      </c>
      <c r="H15" s="11">
        <v>109068</v>
      </c>
      <c r="L15" s="9"/>
      <c r="M15" t="s">
        <v>333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8" ht="15">
      <c r="A17" s="6" t="s">
        <v>334</v>
      </c>
      <c r="D17" s="11">
        <v>50000</v>
      </c>
      <c r="H17" s="11">
        <v>75000</v>
      </c>
    </row>
    <row r="18" spans="2:1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8" ht="15">
      <c r="A19" t="s">
        <v>335</v>
      </c>
      <c r="D19" s="11">
        <v>50000</v>
      </c>
      <c r="H19" s="11">
        <v>50000</v>
      </c>
    </row>
    <row r="20" spans="2:1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6" ht="15">
      <c r="A21" t="s">
        <v>20</v>
      </c>
      <c r="C21" s="5">
        <v>6908071</v>
      </c>
      <c r="D21" s="5"/>
      <c r="G21" s="5">
        <v>25813470</v>
      </c>
      <c r="H21" s="5"/>
      <c r="K21" s="5">
        <v>690391</v>
      </c>
      <c r="L21" s="5"/>
      <c r="O21" s="5">
        <v>15442402</v>
      </c>
      <c r="P21" s="5"/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ht="15">
      <c r="A23" s="4" t="s">
        <v>57</v>
      </c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8" ht="15">
      <c r="A25" s="6" t="s">
        <v>336</v>
      </c>
      <c r="C25" s="5">
        <v>3004867</v>
      </c>
      <c r="D25" s="5"/>
      <c r="G25" s="5">
        <v>4507300</v>
      </c>
      <c r="H25" s="5"/>
    </row>
    <row r="26" spans="2:1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2" ht="15">
      <c r="A27" t="s">
        <v>330</v>
      </c>
      <c r="H27" s="11">
        <v>4158532</v>
      </c>
      <c r="K27" s="5">
        <v>864398</v>
      </c>
      <c r="L27" s="5"/>
    </row>
    <row r="28" spans="2:1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2" ht="15">
      <c r="A29" s="6" t="s">
        <v>331</v>
      </c>
      <c r="H29" s="11">
        <v>6056347</v>
      </c>
      <c r="L29" s="11">
        <v>6270484</v>
      </c>
    </row>
    <row r="30" spans="2:17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8" ht="15">
      <c r="A31" t="s">
        <v>332</v>
      </c>
      <c r="D31" s="11">
        <v>49599</v>
      </c>
      <c r="H31" s="11">
        <v>108138</v>
      </c>
    </row>
    <row r="32" spans="2:1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8" ht="15">
      <c r="A33" s="6" t="s">
        <v>334</v>
      </c>
      <c r="D33" s="11">
        <v>50000</v>
      </c>
      <c r="H33" s="11">
        <v>75000</v>
      </c>
    </row>
    <row r="34" spans="2:1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8" ht="15">
      <c r="A35" t="s">
        <v>335</v>
      </c>
      <c r="D35" s="11">
        <v>50000</v>
      </c>
      <c r="H35" s="11">
        <v>50000</v>
      </c>
    </row>
    <row r="36" spans="2:1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6" ht="15">
      <c r="A37" t="s">
        <v>20</v>
      </c>
      <c r="C37" s="5">
        <v>3154466</v>
      </c>
      <c r="D37" s="5"/>
      <c r="G37" s="5">
        <v>14955317</v>
      </c>
      <c r="H37" s="5"/>
      <c r="K37" s="5">
        <v>7134882</v>
      </c>
      <c r="L37" s="5"/>
      <c r="P37" s="9" t="s">
        <v>23</v>
      </c>
    </row>
    <row r="38" spans="2:17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ht="15">
      <c r="A39" s="4" t="s">
        <v>58</v>
      </c>
    </row>
    <row r="40" spans="2:1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8" ht="15">
      <c r="A41" s="6" t="s">
        <v>336</v>
      </c>
      <c r="C41" s="5">
        <v>2736000</v>
      </c>
      <c r="D41" s="5"/>
      <c r="G41" s="5">
        <v>4104000</v>
      </c>
      <c r="H41" s="5"/>
    </row>
    <row r="42" spans="2:17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6" ht="15">
      <c r="A43" t="s">
        <v>330</v>
      </c>
      <c r="H43" s="11">
        <v>3844078</v>
      </c>
      <c r="K43" s="5">
        <v>1310270</v>
      </c>
      <c r="L43" s="5"/>
      <c r="O43" s="5">
        <v>3844078</v>
      </c>
      <c r="P43" s="5"/>
    </row>
    <row r="44" spans="2:1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2" ht="15">
      <c r="A45" s="6" t="s">
        <v>331</v>
      </c>
      <c r="H45" s="11">
        <v>8948897</v>
      </c>
      <c r="L45" s="11">
        <v>8948897</v>
      </c>
    </row>
    <row r="46" spans="2:17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8" ht="15">
      <c r="A47" t="s">
        <v>332</v>
      </c>
      <c r="D47" s="11">
        <v>49455</v>
      </c>
      <c r="H47" s="11">
        <v>114267</v>
      </c>
    </row>
    <row r="48" spans="2:1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8" ht="15">
      <c r="A49" s="6" t="s">
        <v>334</v>
      </c>
      <c r="D49" s="11">
        <v>50000</v>
      </c>
      <c r="H49" s="11">
        <v>75000</v>
      </c>
    </row>
    <row r="50" spans="2:17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8" ht="15">
      <c r="A51" t="s">
        <v>335</v>
      </c>
      <c r="D51" s="11">
        <v>50000</v>
      </c>
      <c r="H51" s="11">
        <v>50000</v>
      </c>
    </row>
    <row r="52" spans="2:1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6" ht="15">
      <c r="A53" t="s">
        <v>20</v>
      </c>
      <c r="C53" s="5">
        <v>2885455</v>
      </c>
      <c r="D53" s="5"/>
      <c r="G53" s="5">
        <v>17136242</v>
      </c>
      <c r="H53" s="5"/>
      <c r="K53" s="5">
        <v>10259167</v>
      </c>
      <c r="L53" s="5"/>
      <c r="O53" s="5">
        <v>3844078</v>
      </c>
      <c r="P53" s="5"/>
    </row>
    <row r="54" spans="2:1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ht="15">
      <c r="A55" s="4" t="s">
        <v>59</v>
      </c>
    </row>
    <row r="56" spans="2:17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8" ht="15">
      <c r="A57" s="6" t="s">
        <v>336</v>
      </c>
      <c r="C57" s="5">
        <v>956050</v>
      </c>
      <c r="D57" s="5"/>
      <c r="G57" s="5">
        <v>1274733</v>
      </c>
      <c r="H57" s="5"/>
    </row>
    <row r="58" spans="2:1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2" ht="15">
      <c r="A59" t="s">
        <v>330</v>
      </c>
      <c r="H59" s="11">
        <v>965754</v>
      </c>
      <c r="K59" s="5">
        <v>266171</v>
      </c>
      <c r="L59" s="5"/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ht="15">
      <c r="A61" s="6" t="s">
        <v>331</v>
      </c>
    </row>
    <row r="62" spans="2:17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8" ht="15">
      <c r="A63" t="s">
        <v>332</v>
      </c>
      <c r="D63" s="11">
        <v>37199</v>
      </c>
      <c r="H63" s="11">
        <v>52584</v>
      </c>
    </row>
    <row r="64" spans="2:1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8" ht="15">
      <c r="A65" s="6" t="s">
        <v>334</v>
      </c>
      <c r="D65" s="11">
        <v>37500</v>
      </c>
      <c r="H65" s="11">
        <v>50000</v>
      </c>
    </row>
    <row r="66" spans="2:17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8" ht="15">
      <c r="A67" t="s">
        <v>335</v>
      </c>
      <c r="D67" s="11">
        <v>50000</v>
      </c>
      <c r="H67" s="11">
        <v>50000</v>
      </c>
    </row>
    <row r="68" spans="2:1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6" ht="15">
      <c r="A69" t="s">
        <v>20</v>
      </c>
      <c r="C69" s="5">
        <v>1080749</v>
      </c>
      <c r="D69" s="5"/>
      <c r="G69" s="5">
        <v>2393071</v>
      </c>
      <c r="H69" s="5"/>
      <c r="K69" s="5">
        <v>266171</v>
      </c>
      <c r="L69" s="5"/>
      <c r="P69" s="9" t="s">
        <v>23</v>
      </c>
    </row>
    <row r="70" spans="2:1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ht="15">
      <c r="A71" s="4" t="s">
        <v>178</v>
      </c>
    </row>
    <row r="72" spans="2:1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5">
      <c r="A73" s="6" t="s">
        <v>336</v>
      </c>
    </row>
    <row r="74" spans="2:17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6" ht="15">
      <c r="A75" t="s">
        <v>330</v>
      </c>
      <c r="O75" s="5">
        <v>3090303</v>
      </c>
      <c r="P75" s="5"/>
    </row>
    <row r="76" spans="2:1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ht="15">
      <c r="A77" s="6" t="s">
        <v>331</v>
      </c>
    </row>
    <row r="78" spans="2:17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ht="15">
      <c r="A79" t="s">
        <v>332</v>
      </c>
    </row>
    <row r="80" spans="2:17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ht="15">
      <c r="A81" s="6" t="s">
        <v>334</v>
      </c>
    </row>
    <row r="82" spans="2:17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ht="15">
      <c r="A83" t="s">
        <v>335</v>
      </c>
    </row>
    <row r="84" spans="2:1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6" ht="15">
      <c r="A85" t="s">
        <v>20</v>
      </c>
      <c r="D85" s="9" t="s">
        <v>23</v>
      </c>
      <c r="H85" s="9" t="s">
        <v>23</v>
      </c>
      <c r="L85" s="9" t="s">
        <v>23</v>
      </c>
      <c r="O85" s="5">
        <v>3090303</v>
      </c>
      <c r="P85" s="5"/>
    </row>
    <row r="86" spans="2:17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ht="15">
      <c r="A87" s="4" t="s">
        <v>179</v>
      </c>
    </row>
    <row r="88" spans="2:17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4" ht="15">
      <c r="A89" s="6" t="s">
        <v>336</v>
      </c>
      <c r="C89" s="5">
        <v>3248000</v>
      </c>
      <c r="D89" s="5"/>
    </row>
    <row r="90" spans="2:17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6" ht="15">
      <c r="A91" t="s">
        <v>330</v>
      </c>
      <c r="D91" s="11">
        <v>4102102</v>
      </c>
      <c r="P91" s="9" t="s">
        <v>23</v>
      </c>
    </row>
    <row r="92" spans="2:17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ht="15">
      <c r="A93" s="6" t="s">
        <v>331</v>
      </c>
    </row>
    <row r="94" spans="2:17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ht="15">
      <c r="A95" t="s">
        <v>332</v>
      </c>
    </row>
    <row r="96" spans="2:17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4" ht="15">
      <c r="A97" s="6" t="s">
        <v>334</v>
      </c>
      <c r="D97" s="11">
        <v>50000</v>
      </c>
    </row>
    <row r="98" spans="2:17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4" ht="15">
      <c r="A99" t="s">
        <v>335</v>
      </c>
      <c r="D99" s="11">
        <v>50000</v>
      </c>
    </row>
    <row r="100" spans="2:17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6" ht="15">
      <c r="A101" t="s">
        <v>20</v>
      </c>
      <c r="C101" s="5">
        <v>7450102</v>
      </c>
      <c r="D101" s="5"/>
      <c r="H101" s="9" t="s">
        <v>23</v>
      </c>
      <c r="L101" s="9" t="s">
        <v>23</v>
      </c>
      <c r="P101" s="9" t="s">
        <v>23</v>
      </c>
    </row>
  </sheetData>
  <sheetProtection selectLockedCells="1" selectUnlockedCells="1"/>
  <mergeCells count="234">
    <mergeCell ref="C3:L3"/>
    <mergeCell ref="O3:P3"/>
    <mergeCell ref="B4:E4"/>
    <mergeCell ref="F4:I4"/>
    <mergeCell ref="J4:M4"/>
    <mergeCell ref="N4:Q4"/>
    <mergeCell ref="C5:D5"/>
    <mergeCell ref="G5:H5"/>
    <mergeCell ref="K5:L5"/>
    <mergeCell ref="O5:P5"/>
    <mergeCell ref="B6:E6"/>
    <mergeCell ref="F6:I6"/>
    <mergeCell ref="J6:M6"/>
    <mergeCell ref="N6:Q6"/>
    <mergeCell ref="B8:E8"/>
    <mergeCell ref="F8:I8"/>
    <mergeCell ref="J8:M8"/>
    <mergeCell ref="N8:Q8"/>
    <mergeCell ref="C9:D9"/>
    <mergeCell ref="G9:H9"/>
    <mergeCell ref="B10:E10"/>
    <mergeCell ref="F10:I10"/>
    <mergeCell ref="J10:M10"/>
    <mergeCell ref="N10:Q10"/>
    <mergeCell ref="K11:L11"/>
    <mergeCell ref="O11:P11"/>
    <mergeCell ref="B12:E12"/>
    <mergeCell ref="F12:I12"/>
    <mergeCell ref="J12:M12"/>
    <mergeCell ref="N12:Q12"/>
    <mergeCell ref="B14:E14"/>
    <mergeCell ref="F14:I14"/>
    <mergeCell ref="J14:M14"/>
    <mergeCell ref="N14:Q14"/>
    <mergeCell ref="B16:E16"/>
    <mergeCell ref="F16:I16"/>
    <mergeCell ref="J16:M16"/>
    <mergeCell ref="N16:Q16"/>
    <mergeCell ref="B18:E18"/>
    <mergeCell ref="F18:I18"/>
    <mergeCell ref="J18:M18"/>
    <mergeCell ref="N18:Q18"/>
    <mergeCell ref="B20:E20"/>
    <mergeCell ref="F20:I20"/>
    <mergeCell ref="J20:M20"/>
    <mergeCell ref="N20:Q20"/>
    <mergeCell ref="C21:D21"/>
    <mergeCell ref="G21:H21"/>
    <mergeCell ref="K21:L21"/>
    <mergeCell ref="O21:P21"/>
    <mergeCell ref="B22:E22"/>
    <mergeCell ref="F22:I22"/>
    <mergeCell ref="J22:M22"/>
    <mergeCell ref="N22:Q22"/>
    <mergeCell ref="B24:E24"/>
    <mergeCell ref="F24:I24"/>
    <mergeCell ref="J24:M24"/>
    <mergeCell ref="N24:Q24"/>
    <mergeCell ref="C25:D25"/>
    <mergeCell ref="G25:H25"/>
    <mergeCell ref="B26:E26"/>
    <mergeCell ref="F26:I26"/>
    <mergeCell ref="J26:M26"/>
    <mergeCell ref="N26:Q26"/>
    <mergeCell ref="K27:L27"/>
    <mergeCell ref="B28:E28"/>
    <mergeCell ref="F28:I28"/>
    <mergeCell ref="J28:M28"/>
    <mergeCell ref="N28:Q28"/>
    <mergeCell ref="B30:E30"/>
    <mergeCell ref="F30:I30"/>
    <mergeCell ref="J30:M30"/>
    <mergeCell ref="N30:Q30"/>
    <mergeCell ref="B32:E32"/>
    <mergeCell ref="F32:I32"/>
    <mergeCell ref="J32:M32"/>
    <mergeCell ref="N32:Q32"/>
    <mergeCell ref="B34:E34"/>
    <mergeCell ref="F34:I34"/>
    <mergeCell ref="J34:M34"/>
    <mergeCell ref="N34:Q34"/>
    <mergeCell ref="B36:E36"/>
    <mergeCell ref="F36:I36"/>
    <mergeCell ref="J36:M36"/>
    <mergeCell ref="N36:Q36"/>
    <mergeCell ref="C37:D37"/>
    <mergeCell ref="G37:H37"/>
    <mergeCell ref="K37:L37"/>
    <mergeCell ref="B38:E38"/>
    <mergeCell ref="F38:I38"/>
    <mergeCell ref="J38:M38"/>
    <mergeCell ref="N38:Q38"/>
    <mergeCell ref="B40:E40"/>
    <mergeCell ref="F40:I40"/>
    <mergeCell ref="J40:M40"/>
    <mergeCell ref="N40:Q40"/>
    <mergeCell ref="C41:D41"/>
    <mergeCell ref="G41:H41"/>
    <mergeCell ref="B42:E42"/>
    <mergeCell ref="F42:I42"/>
    <mergeCell ref="J42:M42"/>
    <mergeCell ref="N42:Q42"/>
    <mergeCell ref="K43:L43"/>
    <mergeCell ref="O43:P43"/>
    <mergeCell ref="B44:E44"/>
    <mergeCell ref="F44:I44"/>
    <mergeCell ref="J44:M44"/>
    <mergeCell ref="N44:Q44"/>
    <mergeCell ref="B46:E46"/>
    <mergeCell ref="F46:I46"/>
    <mergeCell ref="J46:M46"/>
    <mergeCell ref="N46:Q46"/>
    <mergeCell ref="B48:E48"/>
    <mergeCell ref="F48:I48"/>
    <mergeCell ref="J48:M48"/>
    <mergeCell ref="N48:Q48"/>
    <mergeCell ref="B50:E50"/>
    <mergeCell ref="F50:I50"/>
    <mergeCell ref="J50:M50"/>
    <mergeCell ref="N50:Q50"/>
    <mergeCell ref="B52:E52"/>
    <mergeCell ref="F52:I52"/>
    <mergeCell ref="J52:M52"/>
    <mergeCell ref="N52:Q52"/>
    <mergeCell ref="C53:D53"/>
    <mergeCell ref="G53:H53"/>
    <mergeCell ref="K53:L53"/>
    <mergeCell ref="O53:P53"/>
    <mergeCell ref="B54:E54"/>
    <mergeCell ref="F54:I54"/>
    <mergeCell ref="J54:M54"/>
    <mergeCell ref="N54:Q54"/>
    <mergeCell ref="B56:E56"/>
    <mergeCell ref="F56:I56"/>
    <mergeCell ref="J56:M56"/>
    <mergeCell ref="N56:Q56"/>
    <mergeCell ref="C57:D57"/>
    <mergeCell ref="G57:H57"/>
    <mergeCell ref="B58:E58"/>
    <mergeCell ref="F58:I58"/>
    <mergeCell ref="J58:M58"/>
    <mergeCell ref="N58:Q58"/>
    <mergeCell ref="K59:L59"/>
    <mergeCell ref="B60:E60"/>
    <mergeCell ref="F60:I60"/>
    <mergeCell ref="J60:M60"/>
    <mergeCell ref="N60:Q60"/>
    <mergeCell ref="B62:E62"/>
    <mergeCell ref="F62:I62"/>
    <mergeCell ref="J62:M62"/>
    <mergeCell ref="N62:Q62"/>
    <mergeCell ref="B64:E64"/>
    <mergeCell ref="F64:I64"/>
    <mergeCell ref="J64:M64"/>
    <mergeCell ref="N64:Q64"/>
    <mergeCell ref="B66:E66"/>
    <mergeCell ref="F66:I66"/>
    <mergeCell ref="J66:M66"/>
    <mergeCell ref="N66:Q66"/>
    <mergeCell ref="B68:E68"/>
    <mergeCell ref="F68:I68"/>
    <mergeCell ref="J68:M68"/>
    <mergeCell ref="N68:Q68"/>
    <mergeCell ref="C69:D69"/>
    <mergeCell ref="G69:H69"/>
    <mergeCell ref="K69:L69"/>
    <mergeCell ref="B70:E70"/>
    <mergeCell ref="F70:I70"/>
    <mergeCell ref="J70:M70"/>
    <mergeCell ref="N70:Q70"/>
    <mergeCell ref="B72:E72"/>
    <mergeCell ref="F72:I72"/>
    <mergeCell ref="J72:M72"/>
    <mergeCell ref="N72:Q72"/>
    <mergeCell ref="B74:E74"/>
    <mergeCell ref="F74:I74"/>
    <mergeCell ref="J74:M74"/>
    <mergeCell ref="N74:Q74"/>
    <mergeCell ref="O75:P75"/>
    <mergeCell ref="B76:E76"/>
    <mergeCell ref="F76:I76"/>
    <mergeCell ref="J76:M76"/>
    <mergeCell ref="N76:Q76"/>
    <mergeCell ref="B78:E78"/>
    <mergeCell ref="F78:I78"/>
    <mergeCell ref="J78:M78"/>
    <mergeCell ref="N78:Q78"/>
    <mergeCell ref="B80:E80"/>
    <mergeCell ref="F80:I80"/>
    <mergeCell ref="J80:M80"/>
    <mergeCell ref="N80:Q80"/>
    <mergeCell ref="B82:E82"/>
    <mergeCell ref="F82:I82"/>
    <mergeCell ref="J82:M82"/>
    <mergeCell ref="N82:Q82"/>
    <mergeCell ref="B84:E84"/>
    <mergeCell ref="F84:I84"/>
    <mergeCell ref="J84:M84"/>
    <mergeCell ref="N84:Q84"/>
    <mergeCell ref="O85:P85"/>
    <mergeCell ref="B86:E86"/>
    <mergeCell ref="F86:I86"/>
    <mergeCell ref="J86:M86"/>
    <mergeCell ref="N86:Q86"/>
    <mergeCell ref="B88:E88"/>
    <mergeCell ref="F88:I88"/>
    <mergeCell ref="J88:M88"/>
    <mergeCell ref="N88:Q88"/>
    <mergeCell ref="C89:D89"/>
    <mergeCell ref="B90:E90"/>
    <mergeCell ref="F90:I90"/>
    <mergeCell ref="J90:M90"/>
    <mergeCell ref="N90:Q90"/>
    <mergeCell ref="B92:E92"/>
    <mergeCell ref="F92:I92"/>
    <mergeCell ref="J92:M92"/>
    <mergeCell ref="N92:Q92"/>
    <mergeCell ref="B94:E94"/>
    <mergeCell ref="F94:I94"/>
    <mergeCell ref="J94:M94"/>
    <mergeCell ref="N94:Q94"/>
    <mergeCell ref="B96:E96"/>
    <mergeCell ref="F96:I96"/>
    <mergeCell ref="J96:M96"/>
    <mergeCell ref="N96:Q96"/>
    <mergeCell ref="B98:E98"/>
    <mergeCell ref="F98:I98"/>
    <mergeCell ref="J98:M98"/>
    <mergeCell ref="N98:Q98"/>
    <mergeCell ref="B100:E100"/>
    <mergeCell ref="F100:I100"/>
    <mergeCell ref="J100:M100"/>
    <mergeCell ref="N100:Q100"/>
    <mergeCell ref="C101:D10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B3:C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2.7109375" style="0" customWidth="1"/>
    <col min="4" max="16384" width="8.7109375" style="0" customWidth="1"/>
  </cols>
  <sheetData>
    <row r="3" ht="15">
      <c r="C3" s="6" t="s">
        <v>337</v>
      </c>
    </row>
    <row r="4" spans="2:3" ht="15">
      <c r="B4" s="2"/>
      <c r="C4" s="2"/>
    </row>
    <row r="5" ht="15">
      <c r="C5" t="s">
        <v>338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B3:C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3" ht="15">
      <c r="C3" s="6" t="s">
        <v>339</v>
      </c>
    </row>
    <row r="4" spans="2:3" ht="15">
      <c r="B4" s="2"/>
      <c r="C4" s="2"/>
    </row>
    <row r="5" ht="15">
      <c r="C5" s="6" t="s">
        <v>340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B3:C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3" ht="15">
      <c r="C3" s="6" t="s">
        <v>341</v>
      </c>
    </row>
    <row r="4" spans="2:3" ht="15">
      <c r="B4" s="2"/>
      <c r="C4" s="2"/>
    </row>
    <row r="5" ht="15">
      <c r="C5" s="6" t="s">
        <v>342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2.7109375" style="0" customWidth="1"/>
    <col min="4" max="16384" width="8.7109375" style="0" customWidth="1"/>
  </cols>
  <sheetData>
    <row r="3" ht="15">
      <c r="C3" t="s">
        <v>338</v>
      </c>
    </row>
    <row r="4" spans="2:3" ht="15">
      <c r="B4" s="2"/>
      <c r="C4" s="2"/>
    </row>
    <row r="5" ht="15">
      <c r="C5" s="6" t="s">
        <v>343</v>
      </c>
    </row>
    <row r="6" spans="2:3" ht="15">
      <c r="B6" s="2"/>
      <c r="C6" s="2"/>
    </row>
    <row r="7" ht="15">
      <c r="C7" s="6" t="s">
        <v>337</v>
      </c>
    </row>
  </sheetData>
  <sheetProtection selectLockedCells="1" selectUnlockedCells="1"/>
  <mergeCells count="2"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P9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2:16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9.75" customHeight="1">
      <c r="A4" s="4" t="s">
        <v>344</v>
      </c>
      <c r="C4" s="3" t="s">
        <v>345</v>
      </c>
      <c r="D4" s="3"/>
      <c r="E4" s="3"/>
      <c r="F4" s="3"/>
      <c r="H4" s="3" t="s">
        <v>346</v>
      </c>
      <c r="I4" s="3"/>
      <c r="J4" s="3"/>
      <c r="K4" s="3"/>
      <c r="M4" s="3" t="s">
        <v>347</v>
      </c>
      <c r="N4" s="3"/>
      <c r="O4" s="3"/>
      <c r="P4" s="3"/>
    </row>
    <row r="5" spans="2:16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16" ht="15">
      <c r="C6" s="1" t="s">
        <v>348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" ht="15">
      <c r="A8" s="4" t="s">
        <v>349</v>
      </c>
      <c r="N8" s="5">
        <v>3764</v>
      </c>
      <c r="O8" s="5"/>
    </row>
    <row r="9" spans="2:16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5">
      <c r="A10" t="s">
        <v>350</v>
      </c>
    </row>
    <row r="11" spans="2:16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5" ht="15">
      <c r="A12" t="s">
        <v>351</v>
      </c>
      <c r="D12" s="5">
        <v>307</v>
      </c>
      <c r="E12" s="5"/>
      <c r="I12" s="31">
        <v>-74</v>
      </c>
      <c r="J12" s="31"/>
      <c r="O12" s="11">
        <v>233</v>
      </c>
    </row>
    <row r="13" spans="2:16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5" ht="15">
      <c r="A14" t="s">
        <v>352</v>
      </c>
      <c r="E14" s="11">
        <v>100</v>
      </c>
      <c r="J14" s="9" t="s">
        <v>23</v>
      </c>
      <c r="O14" s="11">
        <v>100</v>
      </c>
    </row>
    <row r="15" spans="2:16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5" ht="15">
      <c r="A16" t="s">
        <v>353</v>
      </c>
      <c r="E16" s="36">
        <v>-2899</v>
      </c>
      <c r="J16" s="11">
        <v>1152</v>
      </c>
      <c r="O16" s="36">
        <v>-1747</v>
      </c>
    </row>
    <row r="17" spans="2:16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5" ht="15">
      <c r="A18" s="4" t="s">
        <v>354</v>
      </c>
      <c r="N18" s="5">
        <v>2350</v>
      </c>
      <c r="O18" s="5"/>
    </row>
    <row r="19" spans="2:16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5">
      <c r="A20" t="s">
        <v>355</v>
      </c>
    </row>
    <row r="21" spans="2:16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5" ht="15">
      <c r="A22" t="s">
        <v>356</v>
      </c>
      <c r="O22" s="11">
        <v>292252</v>
      </c>
    </row>
    <row r="23" spans="2:16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5" ht="15">
      <c r="A24" t="s">
        <v>357</v>
      </c>
      <c r="N24" s="28">
        <v>12.88</v>
      </c>
      <c r="O24" s="28"/>
    </row>
    <row r="25" spans="2:16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5" ht="15">
      <c r="A26" t="s">
        <v>354</v>
      </c>
      <c r="N26" s="5">
        <v>2350</v>
      </c>
      <c r="O26" s="5"/>
    </row>
    <row r="27" spans="2:16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5" ht="15">
      <c r="A28" t="s">
        <v>358</v>
      </c>
      <c r="O28" s="11">
        <v>104</v>
      </c>
    </row>
    <row r="29" spans="2:16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5" ht="15">
      <c r="A30" t="s">
        <v>359</v>
      </c>
      <c r="N30" s="5">
        <v>2454</v>
      </c>
      <c r="O30" s="5"/>
    </row>
    <row r="31" spans="2:16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5" ht="15">
      <c r="A32" t="s">
        <v>360</v>
      </c>
      <c r="O32" s="11">
        <v>305669</v>
      </c>
    </row>
    <row r="33" spans="2:16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5" ht="15">
      <c r="A34" t="s">
        <v>361</v>
      </c>
      <c r="N34" s="28">
        <v>8.03</v>
      </c>
      <c r="O34" s="28"/>
    </row>
    <row r="35" spans="2:16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3:16" ht="15">
      <c r="C36" s="1" t="s">
        <v>362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5" ht="15">
      <c r="A38" s="4" t="s">
        <v>349</v>
      </c>
      <c r="N38" s="5">
        <v>2055</v>
      </c>
      <c r="O38" s="5"/>
    </row>
    <row r="39" spans="2:16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ht="15">
      <c r="A40" t="s">
        <v>350</v>
      </c>
    </row>
    <row r="41" spans="2:16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5" ht="15">
      <c r="A42" t="s">
        <v>363</v>
      </c>
      <c r="D42" s="31">
        <v>-61</v>
      </c>
      <c r="E42" s="31"/>
      <c r="I42" s="5">
        <v>16</v>
      </c>
      <c r="J42" s="5"/>
      <c r="O42" s="36">
        <v>-45</v>
      </c>
    </row>
    <row r="43" spans="2:16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5">
      <c r="A44" t="s">
        <v>364</v>
      </c>
    </row>
    <row r="45" spans="2:16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5" ht="15">
      <c r="A46" s="6" t="s">
        <v>365</v>
      </c>
      <c r="E46" s="9" t="s">
        <v>23</v>
      </c>
      <c r="J46" s="36">
        <v>-89</v>
      </c>
      <c r="O46" s="36">
        <v>-89</v>
      </c>
    </row>
    <row r="47" spans="2:16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5" ht="15">
      <c r="A48" t="s">
        <v>366</v>
      </c>
      <c r="E48" s="9" t="s">
        <v>23</v>
      </c>
      <c r="J48" s="36">
        <v>-10</v>
      </c>
      <c r="O48" s="36">
        <v>-10</v>
      </c>
    </row>
    <row r="49" spans="2:16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5" ht="15">
      <c r="A50" s="4" t="s">
        <v>354</v>
      </c>
      <c r="N50" s="5">
        <v>1911</v>
      </c>
      <c r="O50" s="5"/>
    </row>
    <row r="51" spans="2:16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ht="15">
      <c r="A52" t="s">
        <v>355</v>
      </c>
    </row>
    <row r="53" spans="2:16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5" ht="15">
      <c r="A54" t="s">
        <v>356</v>
      </c>
      <c r="O54" s="11">
        <v>282033</v>
      </c>
    </row>
    <row r="55" spans="2:16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5" ht="15">
      <c r="A56" t="s">
        <v>357</v>
      </c>
      <c r="N56" s="28">
        <v>7.29</v>
      </c>
      <c r="O56" s="28"/>
    </row>
    <row r="57" spans="2:16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5" ht="15">
      <c r="A58" t="s">
        <v>361</v>
      </c>
      <c r="N58" s="28">
        <v>6.78</v>
      </c>
      <c r="O58" s="28"/>
    </row>
    <row r="59" spans="2:16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3:16" ht="15">
      <c r="C60" s="1" t="s">
        <v>367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5" ht="15">
      <c r="A62" s="4" t="s">
        <v>349</v>
      </c>
      <c r="N62" s="5">
        <v>1349</v>
      </c>
      <c r="O62" s="5"/>
    </row>
    <row r="63" spans="2:16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ht="15">
      <c r="A64" t="s">
        <v>350</v>
      </c>
    </row>
    <row r="65" spans="2:16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5" ht="15">
      <c r="A66" t="s">
        <v>368</v>
      </c>
      <c r="D66" s="31">
        <v>-61</v>
      </c>
      <c r="E66" s="31"/>
      <c r="I66" s="5">
        <v>25</v>
      </c>
      <c r="J66" s="5"/>
      <c r="O66" s="36">
        <v>-36</v>
      </c>
    </row>
    <row r="67" spans="2:16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5" ht="15">
      <c r="A68" t="s">
        <v>369</v>
      </c>
      <c r="E68" s="36">
        <v>-26</v>
      </c>
      <c r="J68" s="11">
        <v>11</v>
      </c>
      <c r="O68" s="36">
        <v>-15</v>
      </c>
    </row>
    <row r="69" spans="2:16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5" ht="15">
      <c r="A70" s="4" t="s">
        <v>354</v>
      </c>
      <c r="N70" s="5">
        <v>1298</v>
      </c>
      <c r="O70" s="5"/>
    </row>
    <row r="71" spans="2:16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ht="15">
      <c r="A72" t="s">
        <v>355</v>
      </c>
    </row>
    <row r="73" spans="2:16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5" ht="15">
      <c r="A74" t="s">
        <v>356</v>
      </c>
      <c r="O74" s="11">
        <v>250923</v>
      </c>
    </row>
    <row r="75" spans="2:16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5" ht="15">
      <c r="A76" t="s">
        <v>357</v>
      </c>
      <c r="N76" s="28">
        <v>5.37</v>
      </c>
      <c r="O76" s="28"/>
    </row>
    <row r="77" spans="2:16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5" ht="15">
      <c r="A78" t="s">
        <v>361</v>
      </c>
      <c r="N78" s="28">
        <v>5.17</v>
      </c>
      <c r="O78" s="28"/>
    </row>
    <row r="79" spans="2:16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3:16" ht="15">
      <c r="C80" s="1" t="s">
        <v>370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5" ht="15">
      <c r="A82" s="4" t="s">
        <v>349</v>
      </c>
      <c r="N82" s="5">
        <v>709</v>
      </c>
      <c r="O82" s="5"/>
    </row>
    <row r="83" spans="2:16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ht="15">
      <c r="A84" t="s">
        <v>350</v>
      </c>
    </row>
    <row r="85" spans="2:16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5" ht="15">
      <c r="A86" t="s">
        <v>371</v>
      </c>
      <c r="D86" s="5">
        <v>148</v>
      </c>
      <c r="E86" s="5"/>
      <c r="I86" s="31">
        <v>-55</v>
      </c>
      <c r="J86" s="31"/>
      <c r="O86" s="11">
        <v>93</v>
      </c>
    </row>
    <row r="87" spans="2:16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5" ht="15">
      <c r="A88" t="s">
        <v>372</v>
      </c>
      <c r="E88" s="11">
        <v>305</v>
      </c>
      <c r="J88" s="36">
        <v>-166</v>
      </c>
      <c r="O88" s="11">
        <v>139</v>
      </c>
    </row>
    <row r="89" spans="2:16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5" ht="15">
      <c r="A90" s="4" t="s">
        <v>354</v>
      </c>
      <c r="N90" s="5">
        <v>941</v>
      </c>
      <c r="O90" s="5"/>
    </row>
    <row r="91" spans="2:16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ht="15">
      <c r="A92" t="s">
        <v>355</v>
      </c>
    </row>
    <row r="93" spans="2:16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5" ht="15">
      <c r="A94" t="s">
        <v>356</v>
      </c>
      <c r="O94" s="11">
        <v>247942</v>
      </c>
    </row>
    <row r="95" spans="2:16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5" ht="15">
      <c r="A96" t="s">
        <v>357</v>
      </c>
      <c r="N96" s="28">
        <v>2.86</v>
      </c>
      <c r="O96" s="28"/>
    </row>
    <row r="97" spans="2:16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5" ht="15">
      <c r="A98" t="s">
        <v>361</v>
      </c>
      <c r="N98" s="28">
        <v>3.8</v>
      </c>
      <c r="O98" s="28"/>
    </row>
  </sheetData>
  <sheetProtection selectLockedCells="1" selectUnlockedCells="1"/>
  <mergeCells count="169">
    <mergeCell ref="B3:F3"/>
    <mergeCell ref="G3:K3"/>
    <mergeCell ref="L3:P3"/>
    <mergeCell ref="C4:F4"/>
    <mergeCell ref="H4:K4"/>
    <mergeCell ref="M4:P4"/>
    <mergeCell ref="B5:P5"/>
    <mergeCell ref="C6:P6"/>
    <mergeCell ref="B7:F7"/>
    <mergeCell ref="G7:K7"/>
    <mergeCell ref="L7:P7"/>
    <mergeCell ref="N8:O8"/>
    <mergeCell ref="B9:F9"/>
    <mergeCell ref="G9:K9"/>
    <mergeCell ref="L9:P9"/>
    <mergeCell ref="B11:F11"/>
    <mergeCell ref="G11:K11"/>
    <mergeCell ref="L11:P11"/>
    <mergeCell ref="D12:E12"/>
    <mergeCell ref="I12:J12"/>
    <mergeCell ref="B13:F13"/>
    <mergeCell ref="G13:K13"/>
    <mergeCell ref="L13:P13"/>
    <mergeCell ref="B15:F15"/>
    <mergeCell ref="G15:K15"/>
    <mergeCell ref="L15:P15"/>
    <mergeCell ref="B17:F17"/>
    <mergeCell ref="G17:K17"/>
    <mergeCell ref="L17:P17"/>
    <mergeCell ref="N18:O18"/>
    <mergeCell ref="B19:F19"/>
    <mergeCell ref="G19:K19"/>
    <mergeCell ref="L19:P19"/>
    <mergeCell ref="B21:F21"/>
    <mergeCell ref="G21:K21"/>
    <mergeCell ref="L21:P21"/>
    <mergeCell ref="B23:F23"/>
    <mergeCell ref="G23:K23"/>
    <mergeCell ref="L23:P23"/>
    <mergeCell ref="N24:O24"/>
    <mergeCell ref="B25:F25"/>
    <mergeCell ref="G25:K25"/>
    <mergeCell ref="L25:P25"/>
    <mergeCell ref="N26:O26"/>
    <mergeCell ref="B27:F27"/>
    <mergeCell ref="G27:K27"/>
    <mergeCell ref="L27:P27"/>
    <mergeCell ref="B29:F29"/>
    <mergeCell ref="G29:K29"/>
    <mergeCell ref="L29:P29"/>
    <mergeCell ref="N30:O30"/>
    <mergeCell ref="B31:F31"/>
    <mergeCell ref="G31:K31"/>
    <mergeCell ref="L31:P31"/>
    <mergeCell ref="B33:F33"/>
    <mergeCell ref="G33:K33"/>
    <mergeCell ref="L33:P33"/>
    <mergeCell ref="N34:O34"/>
    <mergeCell ref="B35:P35"/>
    <mergeCell ref="C36:P36"/>
    <mergeCell ref="B37:F37"/>
    <mergeCell ref="G37:K37"/>
    <mergeCell ref="L37:P37"/>
    <mergeCell ref="N38:O38"/>
    <mergeCell ref="B39:F39"/>
    <mergeCell ref="G39:K39"/>
    <mergeCell ref="L39:P39"/>
    <mergeCell ref="B41:F41"/>
    <mergeCell ref="G41:K41"/>
    <mergeCell ref="L41:P41"/>
    <mergeCell ref="D42:E42"/>
    <mergeCell ref="I42:J42"/>
    <mergeCell ref="B43:F43"/>
    <mergeCell ref="G43:K43"/>
    <mergeCell ref="L43:P43"/>
    <mergeCell ref="B45:F45"/>
    <mergeCell ref="G45:K45"/>
    <mergeCell ref="L45:P45"/>
    <mergeCell ref="B47:F47"/>
    <mergeCell ref="G47:K47"/>
    <mergeCell ref="L47:P47"/>
    <mergeCell ref="B49:F49"/>
    <mergeCell ref="G49:K49"/>
    <mergeCell ref="L49:P49"/>
    <mergeCell ref="N50:O50"/>
    <mergeCell ref="B51:F51"/>
    <mergeCell ref="G51:K51"/>
    <mergeCell ref="L51:P51"/>
    <mergeCell ref="B53:F53"/>
    <mergeCell ref="G53:K53"/>
    <mergeCell ref="L53:P53"/>
    <mergeCell ref="B55:F55"/>
    <mergeCell ref="G55:K55"/>
    <mergeCell ref="L55:P55"/>
    <mergeCell ref="N56:O56"/>
    <mergeCell ref="B57:F57"/>
    <mergeCell ref="G57:K57"/>
    <mergeCell ref="L57:P57"/>
    <mergeCell ref="N58:O58"/>
    <mergeCell ref="B59:P59"/>
    <mergeCell ref="C60:P60"/>
    <mergeCell ref="B61:F61"/>
    <mergeCell ref="G61:K61"/>
    <mergeCell ref="L61:P61"/>
    <mergeCell ref="N62:O62"/>
    <mergeCell ref="B63:F63"/>
    <mergeCell ref="G63:K63"/>
    <mergeCell ref="L63:P63"/>
    <mergeCell ref="B65:F65"/>
    <mergeCell ref="G65:K65"/>
    <mergeCell ref="L65:P65"/>
    <mergeCell ref="D66:E66"/>
    <mergeCell ref="I66:J66"/>
    <mergeCell ref="B67:F67"/>
    <mergeCell ref="G67:K67"/>
    <mergeCell ref="L67:P67"/>
    <mergeCell ref="B69:F69"/>
    <mergeCell ref="G69:K69"/>
    <mergeCell ref="L69:P69"/>
    <mergeCell ref="N70:O70"/>
    <mergeCell ref="B71:F71"/>
    <mergeCell ref="G71:K71"/>
    <mergeCell ref="L71:P71"/>
    <mergeCell ref="B73:F73"/>
    <mergeCell ref="G73:K73"/>
    <mergeCell ref="L73:P73"/>
    <mergeCell ref="B75:F75"/>
    <mergeCell ref="G75:K75"/>
    <mergeCell ref="L75:P75"/>
    <mergeCell ref="N76:O76"/>
    <mergeCell ref="B77:F77"/>
    <mergeCell ref="G77:K77"/>
    <mergeCell ref="L77:P77"/>
    <mergeCell ref="N78:O78"/>
    <mergeCell ref="B79:P79"/>
    <mergeCell ref="C80:P80"/>
    <mergeCell ref="B81:F81"/>
    <mergeCell ref="G81:K81"/>
    <mergeCell ref="L81:P81"/>
    <mergeCell ref="N82:O82"/>
    <mergeCell ref="B83:F83"/>
    <mergeCell ref="G83:K83"/>
    <mergeCell ref="L83:P83"/>
    <mergeCell ref="B85:F85"/>
    <mergeCell ref="G85:K85"/>
    <mergeCell ref="L85:P85"/>
    <mergeCell ref="D86:E86"/>
    <mergeCell ref="I86:J86"/>
    <mergeCell ref="B87:F87"/>
    <mergeCell ref="G87:K87"/>
    <mergeCell ref="L87:P87"/>
    <mergeCell ref="B89:F89"/>
    <mergeCell ref="G89:K89"/>
    <mergeCell ref="L89:P89"/>
    <mergeCell ref="N90:O90"/>
    <mergeCell ref="B91:F91"/>
    <mergeCell ref="G91:K91"/>
    <mergeCell ref="L91:P91"/>
    <mergeCell ref="B93:F93"/>
    <mergeCell ref="G93:K93"/>
    <mergeCell ref="L93:P93"/>
    <mergeCell ref="B95:F95"/>
    <mergeCell ref="G95:K95"/>
    <mergeCell ref="L95:P95"/>
    <mergeCell ref="N96:O96"/>
    <mergeCell ref="B97:F97"/>
    <mergeCell ref="G97:K97"/>
    <mergeCell ref="L97:P97"/>
    <mergeCell ref="N98:O9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Y77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4" ht="39.75" customHeight="1">
      <c r="A6" s="4" t="s">
        <v>374</v>
      </c>
      <c r="C6" s="27" t="s">
        <v>375</v>
      </c>
      <c r="D6" s="27"/>
      <c r="G6" s="3" t="s">
        <v>376</v>
      </c>
      <c r="H6" s="3"/>
      <c r="I6" s="3"/>
      <c r="J6" s="3"/>
      <c r="K6" s="3"/>
      <c r="L6" s="3"/>
      <c r="M6" s="3"/>
      <c r="N6" s="3"/>
      <c r="O6" s="3"/>
      <c r="P6" s="3"/>
      <c r="S6" s="2"/>
      <c r="T6" s="2"/>
      <c r="W6" s="24" t="s">
        <v>377</v>
      </c>
      <c r="X6" s="24"/>
    </row>
    <row r="7" spans="7:24" ht="15">
      <c r="G7" s="27" t="s">
        <v>130</v>
      </c>
      <c r="H7" s="27"/>
      <c r="K7" s="27" t="s">
        <v>131</v>
      </c>
      <c r="L7" s="27"/>
      <c r="S7" s="27" t="s">
        <v>132</v>
      </c>
      <c r="T7" s="27"/>
      <c r="W7" s="27" t="s">
        <v>151</v>
      </c>
      <c r="X7" s="27"/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5">
      <c r="A9" s="4" t="s">
        <v>153</v>
      </c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4" ht="15">
      <c r="A11" s="6" t="s">
        <v>378</v>
      </c>
      <c r="D11" s="9" t="s">
        <v>379</v>
      </c>
      <c r="H11" s="8">
        <v>1951</v>
      </c>
      <c r="L11" s="8">
        <v>2032</v>
      </c>
      <c r="P11" s="8">
        <v>2113</v>
      </c>
      <c r="T11" s="8">
        <v>2339</v>
      </c>
      <c r="X11" s="9" t="s">
        <v>380</v>
      </c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 s="4" t="s">
        <v>381</v>
      </c>
      <c r="C13" s="4"/>
      <c r="D13" s="16" t="s">
        <v>379</v>
      </c>
      <c r="E13" s="4"/>
      <c r="W13" s="4"/>
      <c r="X13" s="16" t="s">
        <v>380</v>
      </c>
      <c r="Y13" s="4"/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">
      <c r="A15" s="4" t="s">
        <v>382</v>
      </c>
    </row>
    <row r="16" spans="2:2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5">
      <c r="A17" s="4" t="s">
        <v>383</v>
      </c>
    </row>
    <row r="18" spans="2:2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4" ht="15">
      <c r="A19" s="4" t="s">
        <v>384</v>
      </c>
      <c r="D19" s="9" t="s">
        <v>385</v>
      </c>
      <c r="H19" s="30">
        <v>2.07</v>
      </c>
      <c r="L19" s="30">
        <v>1.88</v>
      </c>
      <c r="P19" s="30">
        <v>1.69</v>
      </c>
      <c r="T19" s="30">
        <v>0.30000000000000004</v>
      </c>
      <c r="X19" s="9" t="s">
        <v>380</v>
      </c>
    </row>
    <row r="20" spans="2:2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4" ht="15">
      <c r="A21" t="s">
        <v>386</v>
      </c>
      <c r="D21" s="9" t="s">
        <v>385</v>
      </c>
      <c r="H21" s="30">
        <v>1.56</v>
      </c>
      <c r="L21" s="30">
        <v>1.42</v>
      </c>
      <c r="P21" s="30">
        <v>1.28</v>
      </c>
      <c r="T21" s="30">
        <v>0.13</v>
      </c>
      <c r="X21" s="9" t="s">
        <v>380</v>
      </c>
    </row>
    <row r="22" spans="2:2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4" t="s">
        <v>383</v>
      </c>
      <c r="C23" s="4"/>
      <c r="D23" s="16" t="s">
        <v>387</v>
      </c>
      <c r="E23" s="4"/>
      <c r="W23" s="4"/>
      <c r="X23" s="16" t="s">
        <v>380</v>
      </c>
      <c r="Y23" s="4"/>
    </row>
    <row r="24" spans="2:2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">
      <c r="A25" s="4" t="s">
        <v>388</v>
      </c>
    </row>
    <row r="26" spans="2:2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4" ht="15">
      <c r="A27" s="6" t="s">
        <v>389</v>
      </c>
      <c r="D27" s="9" t="s">
        <v>387</v>
      </c>
      <c r="H27" s="30">
        <v>0.74</v>
      </c>
      <c r="P27" s="11">
        <v>0</v>
      </c>
      <c r="T27" s="30">
        <v>0.2</v>
      </c>
      <c r="X27" s="9" t="s">
        <v>390</v>
      </c>
    </row>
    <row r="28" spans="2:2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4" t="s">
        <v>388</v>
      </c>
      <c r="D29" s="9" t="s">
        <v>387</v>
      </c>
      <c r="W29" s="4"/>
      <c r="X29" s="16" t="s">
        <v>390</v>
      </c>
      <c r="Y29" s="4"/>
    </row>
    <row r="30" spans="2:2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">
      <c r="A31" s="4" t="s">
        <v>391</v>
      </c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4" ht="15">
      <c r="A33" t="s">
        <v>392</v>
      </c>
      <c r="D33" s="9" t="s">
        <v>393</v>
      </c>
      <c r="H33" s="11">
        <v>5</v>
      </c>
      <c r="L33" s="11">
        <v>7</v>
      </c>
      <c r="P33" s="11">
        <v>9</v>
      </c>
      <c r="T33" s="11">
        <v>13</v>
      </c>
      <c r="X33" s="9" t="s">
        <v>380</v>
      </c>
    </row>
    <row r="34" spans="2:2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4" ht="15">
      <c r="A35" t="s">
        <v>394</v>
      </c>
      <c r="D35" s="9" t="s">
        <v>393</v>
      </c>
      <c r="H35" s="11">
        <v>2</v>
      </c>
      <c r="L35" s="11">
        <v>1</v>
      </c>
      <c r="P35" s="11">
        <v>0</v>
      </c>
      <c r="T35" s="11">
        <v>0</v>
      </c>
      <c r="X35" s="9" t="s">
        <v>380</v>
      </c>
    </row>
    <row r="36" spans="2:2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4" ht="15">
      <c r="A37" s="4" t="s">
        <v>395</v>
      </c>
      <c r="D37" s="9" t="s">
        <v>393</v>
      </c>
      <c r="H37" s="30">
        <v>0.5</v>
      </c>
      <c r="L37" s="30">
        <v>0.35</v>
      </c>
      <c r="P37" s="30">
        <v>0.25</v>
      </c>
      <c r="T37" s="30">
        <v>0.1</v>
      </c>
      <c r="X37" s="9" t="s">
        <v>380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4" t="s">
        <v>391</v>
      </c>
      <c r="C39" s="4"/>
      <c r="D39" s="16" t="s">
        <v>387</v>
      </c>
      <c r="E39" s="4"/>
      <c r="W39" s="4"/>
      <c r="X39" s="16" t="s">
        <v>380</v>
      </c>
      <c r="Y39" s="4"/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">
      <c r="A41" s="4" t="s">
        <v>396</v>
      </c>
    </row>
    <row r="42" spans="2:2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4" ht="15">
      <c r="A43" t="s">
        <v>397</v>
      </c>
      <c r="D43" s="9" t="s">
        <v>398</v>
      </c>
      <c r="P43" s="11">
        <v>0</v>
      </c>
      <c r="T43" s="11">
        <v>0</v>
      </c>
      <c r="X43" s="9" t="s">
        <v>380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4" ht="15">
      <c r="A45" t="s">
        <v>399</v>
      </c>
      <c r="D45" s="9" t="s">
        <v>400</v>
      </c>
      <c r="H45" s="30">
        <v>0.68</v>
      </c>
      <c r="L45" s="30">
        <v>0.58</v>
      </c>
      <c r="P45" s="30">
        <v>0.48</v>
      </c>
      <c r="T45" s="30">
        <v>0.36</v>
      </c>
      <c r="X45" s="9" t="s">
        <v>380</v>
      </c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4" ht="15">
      <c r="A47" t="s">
        <v>401</v>
      </c>
      <c r="D47" s="9" t="s">
        <v>400</v>
      </c>
      <c r="H47" s="11">
        <v>53</v>
      </c>
      <c r="L47" s="11">
        <v>43</v>
      </c>
      <c r="P47" s="11">
        <v>33</v>
      </c>
      <c r="T47" s="11">
        <v>40</v>
      </c>
      <c r="X47" s="9" t="s">
        <v>402</v>
      </c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4" ht="15">
      <c r="A49" s="6" t="s">
        <v>403</v>
      </c>
      <c r="D49" s="9" t="s">
        <v>398</v>
      </c>
      <c r="H49" s="9" t="s">
        <v>138</v>
      </c>
      <c r="P49" s="9" t="s">
        <v>96</v>
      </c>
      <c r="T49" s="9" t="s">
        <v>96</v>
      </c>
      <c r="X49" s="9" t="s">
        <v>380</v>
      </c>
    </row>
    <row r="50" spans="2:2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4" ht="15">
      <c r="A51" t="s">
        <v>404</v>
      </c>
      <c r="D51" s="9" t="s">
        <v>398</v>
      </c>
      <c r="H51" s="11">
        <v>8000</v>
      </c>
      <c r="L51" s="11">
        <v>9000</v>
      </c>
      <c r="P51" s="11">
        <v>10000</v>
      </c>
      <c r="T51" s="11">
        <v>15801</v>
      </c>
      <c r="X51" s="9" t="s">
        <v>380</v>
      </c>
    </row>
    <row r="52" spans="2:2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4" ht="15">
      <c r="A53" s="6" t="s">
        <v>405</v>
      </c>
      <c r="D53" s="9" t="s">
        <v>400</v>
      </c>
      <c r="H53" s="11">
        <v>40</v>
      </c>
      <c r="L53" s="11">
        <v>45</v>
      </c>
      <c r="P53" s="11">
        <v>50</v>
      </c>
      <c r="T53" s="30">
        <v>51.19</v>
      </c>
      <c r="X53" s="9" t="s">
        <v>380</v>
      </c>
    </row>
    <row r="54" spans="2:2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4" ht="15">
      <c r="A55" t="s">
        <v>406</v>
      </c>
      <c r="D55" s="9" t="s">
        <v>398</v>
      </c>
      <c r="H55" s="30">
        <v>2.1</v>
      </c>
      <c r="L55" s="30">
        <v>2</v>
      </c>
      <c r="P55" s="30">
        <v>1.9</v>
      </c>
      <c r="T55" s="30">
        <v>1.66</v>
      </c>
      <c r="X55" s="9" t="s">
        <v>380</v>
      </c>
    </row>
    <row r="56" spans="2:25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4" ht="15">
      <c r="A57" t="s">
        <v>407</v>
      </c>
      <c r="D57" s="9" t="s">
        <v>408</v>
      </c>
      <c r="H57" s="11">
        <v>800</v>
      </c>
      <c r="L57" s="11">
        <v>950</v>
      </c>
      <c r="P57" s="11">
        <v>1150</v>
      </c>
      <c r="T57" s="11">
        <v>1163</v>
      </c>
      <c r="X57" s="9" t="s">
        <v>380</v>
      </c>
    </row>
    <row r="58" spans="2:25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4" ht="15">
      <c r="A59" t="s">
        <v>409</v>
      </c>
      <c r="D59" s="9" t="s">
        <v>408</v>
      </c>
      <c r="H59" s="11">
        <v>34</v>
      </c>
      <c r="L59" s="30">
        <v>32.5</v>
      </c>
      <c r="P59" s="11">
        <v>31</v>
      </c>
      <c r="T59" s="30">
        <v>29.6</v>
      </c>
      <c r="X59" s="9" t="s">
        <v>380</v>
      </c>
    </row>
    <row r="60" spans="2:25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4" ht="15">
      <c r="A61" t="s">
        <v>410</v>
      </c>
      <c r="D61" s="9" t="s">
        <v>408</v>
      </c>
      <c r="H61" s="11">
        <v>1</v>
      </c>
      <c r="L61" s="11">
        <v>2</v>
      </c>
      <c r="P61" s="11">
        <v>3</v>
      </c>
      <c r="T61" s="11">
        <v>3</v>
      </c>
      <c r="X61" s="9" t="s">
        <v>380</v>
      </c>
    </row>
    <row r="62" spans="2:25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4" ht="15">
      <c r="A63" s="6" t="s">
        <v>411</v>
      </c>
      <c r="D63" s="9" t="s">
        <v>398</v>
      </c>
      <c r="H63" s="11">
        <v>69</v>
      </c>
      <c r="L63" s="11">
        <v>66</v>
      </c>
      <c r="P63" s="11">
        <v>63</v>
      </c>
      <c r="T63" s="30">
        <v>65.25</v>
      </c>
      <c r="X63" s="9" t="s">
        <v>412</v>
      </c>
    </row>
    <row r="64" spans="2:25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4" ht="15">
      <c r="A65" t="s">
        <v>413</v>
      </c>
      <c r="D65" s="9" t="s">
        <v>398</v>
      </c>
      <c r="H65" s="11">
        <v>40</v>
      </c>
      <c r="L65" s="11">
        <v>45</v>
      </c>
      <c r="P65" s="11">
        <v>50</v>
      </c>
      <c r="T65" s="11">
        <v>51</v>
      </c>
      <c r="X65" s="9" t="s">
        <v>380</v>
      </c>
    </row>
    <row r="66" spans="2:25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4" ht="15">
      <c r="A67" t="s">
        <v>414</v>
      </c>
      <c r="D67" s="9" t="s">
        <v>398</v>
      </c>
      <c r="H67" s="11">
        <v>35</v>
      </c>
      <c r="L67" s="11">
        <v>40</v>
      </c>
      <c r="P67" s="11">
        <v>45</v>
      </c>
      <c r="T67" s="11">
        <v>78</v>
      </c>
      <c r="X67" s="9" t="s">
        <v>380</v>
      </c>
    </row>
    <row r="68" spans="2:25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4" ht="15">
      <c r="A69" s="6" t="s">
        <v>415</v>
      </c>
      <c r="D69" s="9" t="s">
        <v>398</v>
      </c>
      <c r="H69" s="11">
        <v>3000</v>
      </c>
      <c r="L69" s="11">
        <v>3300</v>
      </c>
      <c r="P69" s="11">
        <v>3600</v>
      </c>
      <c r="T69" s="11">
        <v>4046</v>
      </c>
      <c r="X69" s="9" t="s">
        <v>380</v>
      </c>
    </row>
    <row r="70" spans="2:25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4" ht="15">
      <c r="A71" t="s">
        <v>416</v>
      </c>
      <c r="D71" s="9" t="s">
        <v>408</v>
      </c>
      <c r="H71" s="11">
        <v>125</v>
      </c>
      <c r="L71" s="11">
        <v>150</v>
      </c>
      <c r="P71" s="11">
        <v>175</v>
      </c>
      <c r="T71" s="11">
        <v>206</v>
      </c>
      <c r="X71" s="9" t="s">
        <v>380</v>
      </c>
    </row>
    <row r="72" spans="2:25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4" ht="15">
      <c r="A73" t="s">
        <v>417</v>
      </c>
      <c r="D73" s="9" t="s">
        <v>408</v>
      </c>
      <c r="H73" s="11">
        <v>20</v>
      </c>
      <c r="L73" s="11">
        <v>25</v>
      </c>
      <c r="P73" s="11">
        <v>30</v>
      </c>
      <c r="T73" s="30">
        <v>29.3</v>
      </c>
      <c r="X73" s="9" t="s">
        <v>418</v>
      </c>
    </row>
    <row r="74" spans="2:25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4" ht="15">
      <c r="A75" s="6" t="s">
        <v>419</v>
      </c>
      <c r="D75" s="9" t="s">
        <v>398</v>
      </c>
      <c r="H75" s="9" t="s">
        <v>420</v>
      </c>
      <c r="L75" s="9" t="s">
        <v>421</v>
      </c>
      <c r="P75" s="9" t="s">
        <v>142</v>
      </c>
      <c r="T75" s="9" t="s">
        <v>422</v>
      </c>
      <c r="X75" s="9" t="s">
        <v>380</v>
      </c>
    </row>
    <row r="76" spans="2:25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4" t="s">
        <v>396</v>
      </c>
      <c r="C77" s="4"/>
      <c r="D77" s="16" t="s">
        <v>423</v>
      </c>
      <c r="E77" s="4"/>
      <c r="W77" s="4"/>
      <c r="X77" s="16" t="s">
        <v>424</v>
      </c>
      <c r="Y77" s="4"/>
    </row>
  </sheetData>
  <sheetProtection selectLockedCells="1" selectUnlockedCells="1"/>
  <mergeCells count="223">
    <mergeCell ref="A2:F2"/>
    <mergeCell ref="B5:E5"/>
    <mergeCell ref="F5:Q5"/>
    <mergeCell ref="R5:U5"/>
    <mergeCell ref="V5:Y5"/>
    <mergeCell ref="C6:D6"/>
    <mergeCell ref="G6:P6"/>
    <mergeCell ref="S6:T6"/>
    <mergeCell ref="W6:X6"/>
    <mergeCell ref="G7:H7"/>
    <mergeCell ref="K7:L7"/>
    <mergeCell ref="S7:T7"/>
    <mergeCell ref="W7:X7"/>
    <mergeCell ref="B8:E8"/>
    <mergeCell ref="F8:I8"/>
    <mergeCell ref="J8:M8"/>
    <mergeCell ref="N8:Q8"/>
    <mergeCell ref="R8:U8"/>
    <mergeCell ref="V8:Y8"/>
    <mergeCell ref="B10:E10"/>
    <mergeCell ref="F10:I10"/>
    <mergeCell ref="J10:M10"/>
    <mergeCell ref="N10:Q10"/>
    <mergeCell ref="R10:U10"/>
    <mergeCell ref="V10:Y10"/>
    <mergeCell ref="B12:E12"/>
    <mergeCell ref="F12:I12"/>
    <mergeCell ref="J12:M12"/>
    <mergeCell ref="N12:Q12"/>
    <mergeCell ref="R12:U12"/>
    <mergeCell ref="V12:Y12"/>
    <mergeCell ref="B14:E14"/>
    <mergeCell ref="F14:I14"/>
    <mergeCell ref="J14:M14"/>
    <mergeCell ref="N14:Q14"/>
    <mergeCell ref="R14:U14"/>
    <mergeCell ref="V14:Y14"/>
    <mergeCell ref="B16:E16"/>
    <mergeCell ref="F16:I16"/>
    <mergeCell ref="J16:M16"/>
    <mergeCell ref="N16:Q16"/>
    <mergeCell ref="R16:U16"/>
    <mergeCell ref="V16:Y16"/>
    <mergeCell ref="B18:E18"/>
    <mergeCell ref="F18:I18"/>
    <mergeCell ref="J18:M18"/>
    <mergeCell ref="N18:Q18"/>
    <mergeCell ref="R18:U18"/>
    <mergeCell ref="V18:Y18"/>
    <mergeCell ref="B20:E20"/>
    <mergeCell ref="F20:I20"/>
    <mergeCell ref="J20:M20"/>
    <mergeCell ref="N20:Q20"/>
    <mergeCell ref="R20:U20"/>
    <mergeCell ref="V20:Y20"/>
    <mergeCell ref="B22:E22"/>
    <mergeCell ref="F22:I22"/>
    <mergeCell ref="J22:M22"/>
    <mergeCell ref="N22:Q22"/>
    <mergeCell ref="R22:U22"/>
    <mergeCell ref="V22:Y22"/>
    <mergeCell ref="B24:E24"/>
    <mergeCell ref="F24:I24"/>
    <mergeCell ref="J24:M24"/>
    <mergeCell ref="N24:Q24"/>
    <mergeCell ref="R24:U24"/>
    <mergeCell ref="V24:Y24"/>
    <mergeCell ref="B26:E26"/>
    <mergeCell ref="F26:I26"/>
    <mergeCell ref="J26:M26"/>
    <mergeCell ref="N26:Q26"/>
    <mergeCell ref="R26:U26"/>
    <mergeCell ref="V26:Y26"/>
    <mergeCell ref="B28:E28"/>
    <mergeCell ref="F28:I28"/>
    <mergeCell ref="J28:M28"/>
    <mergeCell ref="N28:Q28"/>
    <mergeCell ref="R28:U28"/>
    <mergeCell ref="V28:Y28"/>
    <mergeCell ref="B30:E30"/>
    <mergeCell ref="F30:I30"/>
    <mergeCell ref="J30:M30"/>
    <mergeCell ref="N30:Q30"/>
    <mergeCell ref="R30:U30"/>
    <mergeCell ref="V30:Y30"/>
    <mergeCell ref="B32:E32"/>
    <mergeCell ref="F32:I32"/>
    <mergeCell ref="J32:M32"/>
    <mergeCell ref="N32:Q32"/>
    <mergeCell ref="R32:U32"/>
    <mergeCell ref="V32:Y32"/>
    <mergeCell ref="B34:E34"/>
    <mergeCell ref="F34:I34"/>
    <mergeCell ref="J34:M34"/>
    <mergeCell ref="N34:Q34"/>
    <mergeCell ref="R34:U34"/>
    <mergeCell ref="V34:Y34"/>
    <mergeCell ref="B36:E36"/>
    <mergeCell ref="F36:I36"/>
    <mergeCell ref="J36:M36"/>
    <mergeCell ref="N36:Q36"/>
    <mergeCell ref="R36:U36"/>
    <mergeCell ref="V36:Y36"/>
    <mergeCell ref="B38:E38"/>
    <mergeCell ref="F38:I38"/>
    <mergeCell ref="J38:M38"/>
    <mergeCell ref="N38:Q38"/>
    <mergeCell ref="R38:U38"/>
    <mergeCell ref="V38:Y38"/>
    <mergeCell ref="B40:E40"/>
    <mergeCell ref="F40:I40"/>
    <mergeCell ref="J40:M40"/>
    <mergeCell ref="N40:Q40"/>
    <mergeCell ref="R40:U40"/>
    <mergeCell ref="V40:Y40"/>
    <mergeCell ref="B42:E42"/>
    <mergeCell ref="F42:I42"/>
    <mergeCell ref="J42:M42"/>
    <mergeCell ref="N42:Q42"/>
    <mergeCell ref="R42:U42"/>
    <mergeCell ref="V42:Y42"/>
    <mergeCell ref="B44:E44"/>
    <mergeCell ref="F44:I44"/>
    <mergeCell ref="J44:M44"/>
    <mergeCell ref="N44:Q44"/>
    <mergeCell ref="R44:U44"/>
    <mergeCell ref="V44:Y44"/>
    <mergeCell ref="B46:E46"/>
    <mergeCell ref="F46:I46"/>
    <mergeCell ref="J46:M46"/>
    <mergeCell ref="N46:Q46"/>
    <mergeCell ref="R46:U46"/>
    <mergeCell ref="V46:Y46"/>
    <mergeCell ref="B48:E48"/>
    <mergeCell ref="F48:I48"/>
    <mergeCell ref="J48:M48"/>
    <mergeCell ref="N48:Q48"/>
    <mergeCell ref="R48:U48"/>
    <mergeCell ref="V48:Y48"/>
    <mergeCell ref="B50:E50"/>
    <mergeCell ref="F50:I50"/>
    <mergeCell ref="J50:M50"/>
    <mergeCell ref="N50:Q50"/>
    <mergeCell ref="R50:U50"/>
    <mergeCell ref="V50:Y50"/>
    <mergeCell ref="B52:E52"/>
    <mergeCell ref="F52:I52"/>
    <mergeCell ref="J52:M52"/>
    <mergeCell ref="N52:Q52"/>
    <mergeCell ref="R52:U52"/>
    <mergeCell ref="V52:Y52"/>
    <mergeCell ref="B54:E54"/>
    <mergeCell ref="F54:I54"/>
    <mergeCell ref="J54:M54"/>
    <mergeCell ref="N54:Q54"/>
    <mergeCell ref="R54:U54"/>
    <mergeCell ref="V54:Y54"/>
    <mergeCell ref="B56:E56"/>
    <mergeCell ref="F56:I56"/>
    <mergeCell ref="J56:M56"/>
    <mergeCell ref="N56:Q56"/>
    <mergeCell ref="R56:U56"/>
    <mergeCell ref="V56:Y56"/>
    <mergeCell ref="B58:E58"/>
    <mergeCell ref="F58:I58"/>
    <mergeCell ref="J58:M58"/>
    <mergeCell ref="N58:Q58"/>
    <mergeCell ref="R58:U58"/>
    <mergeCell ref="V58:Y58"/>
    <mergeCell ref="B60:E60"/>
    <mergeCell ref="F60:I60"/>
    <mergeCell ref="J60:M60"/>
    <mergeCell ref="N60:Q60"/>
    <mergeCell ref="R60:U60"/>
    <mergeCell ref="V60:Y60"/>
    <mergeCell ref="B62:E62"/>
    <mergeCell ref="F62:I62"/>
    <mergeCell ref="J62:M62"/>
    <mergeCell ref="N62:Q62"/>
    <mergeCell ref="R62:U62"/>
    <mergeCell ref="V62:Y62"/>
    <mergeCell ref="B64:E64"/>
    <mergeCell ref="F64:I64"/>
    <mergeCell ref="J64:M64"/>
    <mergeCell ref="N64:Q64"/>
    <mergeCell ref="R64:U64"/>
    <mergeCell ref="V64:Y64"/>
    <mergeCell ref="B66:E66"/>
    <mergeCell ref="F66:I66"/>
    <mergeCell ref="J66:M66"/>
    <mergeCell ref="N66:Q66"/>
    <mergeCell ref="R66:U66"/>
    <mergeCell ref="V66:Y66"/>
    <mergeCell ref="B68:E68"/>
    <mergeCell ref="F68:I68"/>
    <mergeCell ref="J68:M68"/>
    <mergeCell ref="N68:Q68"/>
    <mergeCell ref="R68:U68"/>
    <mergeCell ref="V68:Y68"/>
    <mergeCell ref="B70:E70"/>
    <mergeCell ref="F70:I70"/>
    <mergeCell ref="J70:M70"/>
    <mergeCell ref="N70:Q70"/>
    <mergeCell ref="R70:U70"/>
    <mergeCell ref="V70:Y70"/>
    <mergeCell ref="B72:E72"/>
    <mergeCell ref="F72:I72"/>
    <mergeCell ref="J72:M72"/>
    <mergeCell ref="N72:Q72"/>
    <mergeCell ref="R72:U72"/>
    <mergeCell ref="V72:Y72"/>
    <mergeCell ref="B74:E74"/>
    <mergeCell ref="F74:I74"/>
    <mergeCell ref="J74:M74"/>
    <mergeCell ref="N74:Q74"/>
    <mergeCell ref="R74:U74"/>
    <mergeCell ref="V74:Y74"/>
    <mergeCell ref="B76:E76"/>
    <mergeCell ref="F76:I76"/>
    <mergeCell ref="J76:M76"/>
    <mergeCell ref="N76:Q76"/>
    <mergeCell ref="R76:U76"/>
    <mergeCell ref="V76:Y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Y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3" spans="2:2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4" ht="39.75" customHeight="1">
      <c r="A4" s="4" t="s">
        <v>374</v>
      </c>
      <c r="C4" s="27" t="s">
        <v>375</v>
      </c>
      <c r="D4" s="27"/>
      <c r="G4" s="3" t="s">
        <v>425</v>
      </c>
      <c r="H4" s="3"/>
      <c r="I4" s="3"/>
      <c r="J4" s="3"/>
      <c r="K4" s="3"/>
      <c r="L4" s="3"/>
      <c r="M4" s="3"/>
      <c r="N4" s="3"/>
      <c r="O4" s="3"/>
      <c r="P4" s="3"/>
      <c r="S4" s="2"/>
      <c r="T4" s="2"/>
      <c r="W4" s="24" t="s">
        <v>377</v>
      </c>
      <c r="X4" s="24"/>
    </row>
    <row r="5" spans="7:24" ht="15">
      <c r="G5" s="27" t="s">
        <v>130</v>
      </c>
      <c r="H5" s="27"/>
      <c r="K5" s="27" t="s">
        <v>131</v>
      </c>
      <c r="L5" s="27"/>
      <c r="S5" s="27" t="s">
        <v>132</v>
      </c>
      <c r="T5" s="27"/>
      <c r="W5" s="27" t="s">
        <v>151</v>
      </c>
      <c r="X5" s="27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4" t="s">
        <v>426</v>
      </c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4" ht="15">
      <c r="A9" t="s">
        <v>427</v>
      </c>
      <c r="D9" s="9" t="s">
        <v>428</v>
      </c>
      <c r="H9" s="30">
        <v>0.95</v>
      </c>
      <c r="L9" s="30">
        <v>0.9</v>
      </c>
      <c r="P9" s="30">
        <v>0.85</v>
      </c>
      <c r="T9" s="30">
        <v>0.85</v>
      </c>
      <c r="X9" s="9" t="s">
        <v>380</v>
      </c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4" ht="15">
      <c r="A11" t="s">
        <v>429</v>
      </c>
      <c r="D11" s="9" t="s">
        <v>428</v>
      </c>
      <c r="H11" s="9" t="s">
        <v>138</v>
      </c>
      <c r="L11" s="9" t="s">
        <v>430</v>
      </c>
      <c r="P11" s="9" t="s">
        <v>96</v>
      </c>
      <c r="T11" s="9" t="s">
        <v>96</v>
      </c>
      <c r="X11" s="9" t="s">
        <v>380</v>
      </c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4" ht="15">
      <c r="A13" t="s">
        <v>431</v>
      </c>
      <c r="D13" s="9" t="s">
        <v>428</v>
      </c>
      <c r="H13" s="9" t="s">
        <v>142</v>
      </c>
      <c r="L13" s="9" t="s">
        <v>138</v>
      </c>
      <c r="P13" s="9" t="s">
        <v>96</v>
      </c>
      <c r="T13" s="9" t="s">
        <v>432</v>
      </c>
      <c r="X13" s="9" t="s">
        <v>433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15">
      <c r="A15" t="s">
        <v>434</v>
      </c>
      <c r="D15" s="9" t="s">
        <v>428</v>
      </c>
      <c r="H15" s="9" t="s">
        <v>435</v>
      </c>
      <c r="L15" s="9" t="s">
        <v>436</v>
      </c>
      <c r="P15" s="9" t="s">
        <v>437</v>
      </c>
      <c r="T15" s="9" t="s">
        <v>438</v>
      </c>
      <c r="X15" s="9" t="s">
        <v>380</v>
      </c>
    </row>
    <row r="16" spans="2:2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4" ht="15">
      <c r="A17" s="6" t="s">
        <v>439</v>
      </c>
      <c r="D17" s="9" t="s">
        <v>428</v>
      </c>
      <c r="H17" s="30">
        <v>3.2</v>
      </c>
      <c r="L17" s="30">
        <v>3</v>
      </c>
      <c r="P17" s="30">
        <v>2.8</v>
      </c>
      <c r="T17" s="30">
        <v>2.85</v>
      </c>
      <c r="X17" s="9" t="s">
        <v>440</v>
      </c>
    </row>
    <row r="18" spans="2:2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4" ht="15">
      <c r="A19" s="6" t="s">
        <v>441</v>
      </c>
      <c r="D19" s="9" t="s">
        <v>428</v>
      </c>
      <c r="H19" s="9" t="s">
        <v>442</v>
      </c>
      <c r="L19" s="9" t="s">
        <v>83</v>
      </c>
      <c r="P19" s="9" t="s">
        <v>135</v>
      </c>
      <c r="T19" s="9" t="s">
        <v>443</v>
      </c>
      <c r="X19" s="9" t="s">
        <v>380</v>
      </c>
    </row>
    <row r="20" spans="2:2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4" ht="15">
      <c r="A21" s="6" t="s">
        <v>444</v>
      </c>
      <c r="D21" s="9" t="s">
        <v>428</v>
      </c>
      <c r="H21" s="11">
        <v>25</v>
      </c>
      <c r="L21" s="11">
        <v>35</v>
      </c>
      <c r="P21" s="11">
        <v>45</v>
      </c>
      <c r="T21" s="11">
        <v>52</v>
      </c>
      <c r="X21" s="9" t="s">
        <v>380</v>
      </c>
    </row>
    <row r="22" spans="2:2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4" ht="15">
      <c r="A23" s="6" t="s">
        <v>445</v>
      </c>
      <c r="D23" s="9" t="s">
        <v>428</v>
      </c>
      <c r="H23" s="11">
        <v>90</v>
      </c>
      <c r="L23" s="11">
        <v>100</v>
      </c>
      <c r="P23" s="11">
        <v>110</v>
      </c>
      <c r="T23" s="11">
        <v>115</v>
      </c>
      <c r="X23" s="9" t="s">
        <v>380</v>
      </c>
    </row>
    <row r="24" spans="2:2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4" ht="15">
      <c r="A25" s="6" t="s">
        <v>446</v>
      </c>
      <c r="D25" s="9" t="s">
        <v>428</v>
      </c>
      <c r="H25" s="11">
        <v>28</v>
      </c>
      <c r="L25" s="11">
        <v>35</v>
      </c>
      <c r="P25" s="11">
        <v>42</v>
      </c>
      <c r="T25" s="11">
        <v>88</v>
      </c>
      <c r="X25" s="9" t="s">
        <v>380</v>
      </c>
    </row>
    <row r="26" spans="2:2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4" ht="15">
      <c r="A27" s="6" t="s">
        <v>447</v>
      </c>
      <c r="D27" s="9" t="s">
        <v>428</v>
      </c>
      <c r="H27" s="9" t="s">
        <v>448</v>
      </c>
      <c r="L27" s="9" t="s">
        <v>449</v>
      </c>
      <c r="P27" s="9" t="s">
        <v>450</v>
      </c>
      <c r="T27" s="9" t="s">
        <v>450</v>
      </c>
      <c r="X27" s="9" t="s">
        <v>380</v>
      </c>
    </row>
    <row r="28" spans="2:2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4" t="s">
        <v>426</v>
      </c>
      <c r="C29" s="4"/>
      <c r="D29" s="16" t="s">
        <v>423</v>
      </c>
      <c r="E29" s="4"/>
      <c r="W29" s="4"/>
      <c r="X29" s="16" t="s">
        <v>451</v>
      </c>
      <c r="Y29" s="4"/>
    </row>
    <row r="30" spans="2:2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4" t="s">
        <v>452</v>
      </c>
      <c r="C31" s="4"/>
      <c r="D31" s="16" t="s">
        <v>453</v>
      </c>
      <c r="E31" s="4"/>
      <c r="W31" s="4"/>
      <c r="X31" s="16" t="s">
        <v>454</v>
      </c>
      <c r="Y31" s="4"/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">
      <c r="A33" s="4" t="s">
        <v>455</v>
      </c>
    </row>
    <row r="34" spans="2:2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">
      <c r="A35" s="4" t="s">
        <v>396</v>
      </c>
    </row>
    <row r="36" spans="2:2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4" ht="15">
      <c r="A37" t="s">
        <v>456</v>
      </c>
      <c r="D37" s="9" t="s">
        <v>457</v>
      </c>
      <c r="H37" s="11">
        <v>73</v>
      </c>
      <c r="L37" s="11">
        <v>75</v>
      </c>
      <c r="P37" s="11">
        <v>77</v>
      </c>
      <c r="T37" s="30">
        <v>83.5</v>
      </c>
      <c r="X37" s="9" t="s">
        <v>380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4" ht="15">
      <c r="A39" t="s">
        <v>458</v>
      </c>
      <c r="D39" s="9" t="s">
        <v>459</v>
      </c>
      <c r="H39" s="9" t="s">
        <v>460</v>
      </c>
      <c r="L39" s="9" t="s">
        <v>461</v>
      </c>
      <c r="P39" s="9" t="s">
        <v>462</v>
      </c>
      <c r="T39" s="9" t="s">
        <v>463</v>
      </c>
      <c r="X39" s="9" t="s">
        <v>380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4" ht="15">
      <c r="A41" s="6" t="s">
        <v>464</v>
      </c>
      <c r="D41" s="9" t="s">
        <v>465</v>
      </c>
      <c r="H41" s="9" t="s">
        <v>466</v>
      </c>
      <c r="L41" s="9" t="s">
        <v>467</v>
      </c>
      <c r="P41" s="9" t="s">
        <v>468</v>
      </c>
      <c r="T41" s="9" t="s">
        <v>469</v>
      </c>
      <c r="X41" s="9" t="s">
        <v>94</v>
      </c>
    </row>
    <row r="42" spans="2:2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4" t="s">
        <v>396</v>
      </c>
      <c r="C43" s="4"/>
      <c r="D43" s="16" t="s">
        <v>470</v>
      </c>
      <c r="E43" s="4"/>
      <c r="W43" s="4"/>
      <c r="X43" s="16" t="s">
        <v>471</v>
      </c>
      <c r="Y43" s="4"/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">
      <c r="A45" s="4" t="s">
        <v>426</v>
      </c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4" ht="15">
      <c r="A47" t="s">
        <v>472</v>
      </c>
      <c r="D47" s="9" t="s">
        <v>459</v>
      </c>
      <c r="H47" s="9" t="s">
        <v>473</v>
      </c>
      <c r="L47" s="9" t="s">
        <v>474</v>
      </c>
      <c r="P47" s="9" t="s">
        <v>475</v>
      </c>
      <c r="T47" s="9" t="s">
        <v>476</v>
      </c>
      <c r="X47" s="9" t="s">
        <v>380</v>
      </c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4" ht="15">
      <c r="A49" t="s">
        <v>477</v>
      </c>
      <c r="D49" s="9" t="s">
        <v>459</v>
      </c>
      <c r="H49" s="9" t="s">
        <v>478</v>
      </c>
      <c r="L49" s="9" t="s">
        <v>479</v>
      </c>
      <c r="P49" s="9" t="s">
        <v>480</v>
      </c>
      <c r="T49" s="9" t="s">
        <v>481</v>
      </c>
      <c r="X49" s="9" t="s">
        <v>380</v>
      </c>
    </row>
    <row r="50" spans="2:2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4" ht="15">
      <c r="A51" s="6" t="s">
        <v>482</v>
      </c>
      <c r="D51" s="9" t="s">
        <v>459</v>
      </c>
      <c r="H51" s="9" t="s">
        <v>460</v>
      </c>
      <c r="L51" s="9" t="s">
        <v>461</v>
      </c>
      <c r="P51" s="9" t="s">
        <v>462</v>
      </c>
      <c r="T51" s="9" t="s">
        <v>483</v>
      </c>
      <c r="X51" s="9" t="s">
        <v>380</v>
      </c>
    </row>
    <row r="52" spans="2:2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4" t="s">
        <v>426</v>
      </c>
      <c r="C53" s="4"/>
      <c r="D53" s="16" t="s">
        <v>470</v>
      </c>
      <c r="E53" s="4"/>
      <c r="W53" s="4"/>
      <c r="X53" s="16" t="s">
        <v>380</v>
      </c>
      <c r="Y53" s="4"/>
    </row>
    <row r="54" spans="2:2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19" t="s">
        <v>484</v>
      </c>
      <c r="C55" s="4"/>
      <c r="D55" s="16" t="s">
        <v>423</v>
      </c>
      <c r="E55" s="4"/>
      <c r="W55" s="4"/>
      <c r="X55" s="16" t="s">
        <v>485</v>
      </c>
      <c r="Y55" s="4"/>
    </row>
    <row r="56" spans="2:25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4" t="s">
        <v>20</v>
      </c>
      <c r="C57" s="4"/>
      <c r="D57" s="16" t="s">
        <v>486</v>
      </c>
      <c r="E57" s="4"/>
      <c r="W57" s="4"/>
      <c r="X57" s="16" t="s">
        <v>165</v>
      </c>
      <c r="Y57" s="4"/>
    </row>
  </sheetData>
  <sheetProtection selectLockedCells="1" selectUnlockedCells="1"/>
  <mergeCells count="168">
    <mergeCell ref="B3:E3"/>
    <mergeCell ref="F3:Q3"/>
    <mergeCell ref="R3:U3"/>
    <mergeCell ref="V3:Y3"/>
    <mergeCell ref="C4:D4"/>
    <mergeCell ref="G4:P4"/>
    <mergeCell ref="S4:T4"/>
    <mergeCell ref="W4:X4"/>
    <mergeCell ref="G5:H5"/>
    <mergeCell ref="K5:L5"/>
    <mergeCell ref="S5:T5"/>
    <mergeCell ref="W5:X5"/>
    <mergeCell ref="B6:E6"/>
    <mergeCell ref="F6:I6"/>
    <mergeCell ref="J6:M6"/>
    <mergeCell ref="N6:Q6"/>
    <mergeCell ref="R6:U6"/>
    <mergeCell ref="V6:Y6"/>
    <mergeCell ref="B8:E8"/>
    <mergeCell ref="F8:I8"/>
    <mergeCell ref="J8:M8"/>
    <mergeCell ref="N8:Q8"/>
    <mergeCell ref="R8:U8"/>
    <mergeCell ref="V8:Y8"/>
    <mergeCell ref="B10:E10"/>
    <mergeCell ref="F10:I10"/>
    <mergeCell ref="J10:M10"/>
    <mergeCell ref="N10:Q10"/>
    <mergeCell ref="R10:U10"/>
    <mergeCell ref="V10:Y10"/>
    <mergeCell ref="B12:E12"/>
    <mergeCell ref="F12:I12"/>
    <mergeCell ref="J12:M12"/>
    <mergeCell ref="N12:Q12"/>
    <mergeCell ref="R12:U12"/>
    <mergeCell ref="V12:Y12"/>
    <mergeCell ref="B14:E14"/>
    <mergeCell ref="F14:I14"/>
    <mergeCell ref="J14:M14"/>
    <mergeCell ref="N14:Q14"/>
    <mergeCell ref="R14:U14"/>
    <mergeCell ref="V14:Y14"/>
    <mergeCell ref="B16:E16"/>
    <mergeCell ref="F16:I16"/>
    <mergeCell ref="J16:M16"/>
    <mergeCell ref="N16:Q16"/>
    <mergeCell ref="R16:U16"/>
    <mergeCell ref="V16:Y16"/>
    <mergeCell ref="B18:E18"/>
    <mergeCell ref="F18:I18"/>
    <mergeCell ref="J18:M18"/>
    <mergeCell ref="N18:Q18"/>
    <mergeCell ref="R18:U18"/>
    <mergeCell ref="V18:Y18"/>
    <mergeCell ref="B20:E20"/>
    <mergeCell ref="F20:I20"/>
    <mergeCell ref="J20:M20"/>
    <mergeCell ref="N20:Q20"/>
    <mergeCell ref="R20:U20"/>
    <mergeCell ref="V20:Y20"/>
    <mergeCell ref="B22:E22"/>
    <mergeCell ref="F22:I22"/>
    <mergeCell ref="J22:M22"/>
    <mergeCell ref="N22:Q22"/>
    <mergeCell ref="R22:U22"/>
    <mergeCell ref="V22:Y22"/>
    <mergeCell ref="B24:E24"/>
    <mergeCell ref="F24:I24"/>
    <mergeCell ref="J24:M24"/>
    <mergeCell ref="N24:Q24"/>
    <mergeCell ref="R24:U24"/>
    <mergeCell ref="V24:Y24"/>
    <mergeCell ref="B26:E26"/>
    <mergeCell ref="F26:I26"/>
    <mergeCell ref="J26:M26"/>
    <mergeCell ref="N26:Q26"/>
    <mergeCell ref="R26:U26"/>
    <mergeCell ref="V26:Y26"/>
    <mergeCell ref="B28:E28"/>
    <mergeCell ref="F28:I28"/>
    <mergeCell ref="J28:M28"/>
    <mergeCell ref="N28:Q28"/>
    <mergeCell ref="R28:U28"/>
    <mergeCell ref="V28:Y28"/>
    <mergeCell ref="B30:E30"/>
    <mergeCell ref="F30:I30"/>
    <mergeCell ref="J30:M30"/>
    <mergeCell ref="N30:Q30"/>
    <mergeCell ref="R30:U30"/>
    <mergeCell ref="V30:Y30"/>
    <mergeCell ref="B32:E32"/>
    <mergeCell ref="F32:I32"/>
    <mergeCell ref="J32:M32"/>
    <mergeCell ref="N32:Q32"/>
    <mergeCell ref="R32:U32"/>
    <mergeCell ref="V32:Y32"/>
    <mergeCell ref="B34:E34"/>
    <mergeCell ref="F34:I34"/>
    <mergeCell ref="J34:M34"/>
    <mergeCell ref="N34:Q34"/>
    <mergeCell ref="R34:U34"/>
    <mergeCell ref="V34:Y34"/>
    <mergeCell ref="B36:E36"/>
    <mergeCell ref="F36:I36"/>
    <mergeCell ref="J36:M36"/>
    <mergeCell ref="N36:Q36"/>
    <mergeCell ref="R36:U36"/>
    <mergeCell ref="V36:Y36"/>
    <mergeCell ref="B38:E38"/>
    <mergeCell ref="F38:I38"/>
    <mergeCell ref="J38:M38"/>
    <mergeCell ref="N38:Q38"/>
    <mergeCell ref="R38:U38"/>
    <mergeCell ref="V38:Y38"/>
    <mergeCell ref="B40:E40"/>
    <mergeCell ref="F40:I40"/>
    <mergeCell ref="J40:M40"/>
    <mergeCell ref="N40:Q40"/>
    <mergeCell ref="R40:U40"/>
    <mergeCell ref="V40:Y40"/>
    <mergeCell ref="B42:E42"/>
    <mergeCell ref="F42:I42"/>
    <mergeCell ref="J42:M42"/>
    <mergeCell ref="N42:Q42"/>
    <mergeCell ref="R42:U42"/>
    <mergeCell ref="V42:Y42"/>
    <mergeCell ref="B44:E44"/>
    <mergeCell ref="F44:I44"/>
    <mergeCell ref="J44:M44"/>
    <mergeCell ref="N44:Q44"/>
    <mergeCell ref="R44:U44"/>
    <mergeCell ref="V44:Y44"/>
    <mergeCell ref="B46:E46"/>
    <mergeCell ref="F46:I46"/>
    <mergeCell ref="J46:M46"/>
    <mergeCell ref="N46:Q46"/>
    <mergeCell ref="R46:U46"/>
    <mergeCell ref="V46:Y46"/>
    <mergeCell ref="B48:E48"/>
    <mergeCell ref="F48:I48"/>
    <mergeCell ref="J48:M48"/>
    <mergeCell ref="N48:Q48"/>
    <mergeCell ref="R48:U48"/>
    <mergeCell ref="V48:Y48"/>
    <mergeCell ref="B50:E50"/>
    <mergeCell ref="F50:I50"/>
    <mergeCell ref="J50:M50"/>
    <mergeCell ref="N50:Q50"/>
    <mergeCell ref="R50:U50"/>
    <mergeCell ref="V50:Y50"/>
    <mergeCell ref="B52:E52"/>
    <mergeCell ref="F52:I52"/>
    <mergeCell ref="J52:M52"/>
    <mergeCell ref="N52:Q52"/>
    <mergeCell ref="R52:U52"/>
    <mergeCell ref="V52:Y52"/>
    <mergeCell ref="B54:E54"/>
    <mergeCell ref="F54:I54"/>
    <mergeCell ref="J54:M54"/>
    <mergeCell ref="N54:Q54"/>
    <mergeCell ref="R54:U54"/>
    <mergeCell ref="V54:Y54"/>
    <mergeCell ref="B56:E56"/>
    <mergeCell ref="F56:I56"/>
    <mergeCell ref="J56:M56"/>
    <mergeCell ref="N56:Q56"/>
    <mergeCell ref="R56:U56"/>
    <mergeCell ref="V56:Y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39.75" customHeight="1">
      <c r="A6" s="4"/>
      <c r="C6" s="7" t="s">
        <v>39</v>
      </c>
      <c r="D6" s="7"/>
      <c r="G6" s="7" t="s">
        <v>40</v>
      </c>
      <c r="H6" s="7"/>
      <c r="K6" s="7" t="s">
        <v>20</v>
      </c>
      <c r="L6" s="7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21</v>
      </c>
      <c r="D8" s="11">
        <v>22771</v>
      </c>
      <c r="H8" s="9" t="s">
        <v>23</v>
      </c>
      <c r="L8" s="11">
        <v>22771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2" ht="15">
      <c r="A10" t="s">
        <v>22</v>
      </c>
      <c r="D10" s="11">
        <v>10248</v>
      </c>
      <c r="H10" s="11">
        <v>737</v>
      </c>
      <c r="L10" s="11">
        <v>10985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2" ht="15">
      <c r="A12" t="s">
        <v>24</v>
      </c>
      <c r="D12" s="11">
        <v>3187</v>
      </c>
      <c r="H12" s="11">
        <v>737</v>
      </c>
      <c r="L12" s="11">
        <v>3924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t="s">
        <v>25</v>
      </c>
      <c r="D14" s="11">
        <v>1689</v>
      </c>
      <c r="H14" s="11">
        <v>737</v>
      </c>
      <c r="L14" s="11">
        <v>2426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2" ht="15">
      <c r="A16" t="s">
        <v>26</v>
      </c>
      <c r="D16" s="11">
        <v>3655</v>
      </c>
      <c r="H16" s="11">
        <v>737</v>
      </c>
      <c r="L16" s="11">
        <v>4392</v>
      </c>
    </row>
    <row r="17" spans="2:1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2" ht="15">
      <c r="A18" t="s">
        <v>27</v>
      </c>
      <c r="D18" s="11">
        <v>33829</v>
      </c>
      <c r="H18" s="9" t="s">
        <v>23</v>
      </c>
      <c r="L18" s="11">
        <v>33829</v>
      </c>
    </row>
    <row r="19" spans="2:1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2" ht="15">
      <c r="A20" t="s">
        <v>28</v>
      </c>
      <c r="D20" s="11">
        <v>1338</v>
      </c>
      <c r="H20" s="9" t="s">
        <v>23</v>
      </c>
      <c r="L20" s="11">
        <v>1338</v>
      </c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2" ht="15">
      <c r="A22" t="s">
        <v>29</v>
      </c>
      <c r="D22" s="11">
        <v>3317</v>
      </c>
      <c r="H22" s="9" t="s">
        <v>23</v>
      </c>
      <c r="L22" s="11">
        <v>3317</v>
      </c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2" ht="15">
      <c r="A24" t="s">
        <v>41</v>
      </c>
      <c r="D24" s="11">
        <v>15592</v>
      </c>
      <c r="H24" s="9" t="s">
        <v>23</v>
      </c>
      <c r="L24" s="11">
        <v>15592</v>
      </c>
    </row>
    <row r="25" spans="2:13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2" ht="15">
      <c r="A26" t="s">
        <v>42</v>
      </c>
      <c r="D26" s="11">
        <v>16052</v>
      </c>
      <c r="H26" s="9" t="s">
        <v>23</v>
      </c>
      <c r="L26" s="11">
        <v>16052</v>
      </c>
    </row>
    <row r="27" spans="2:1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2" ht="15">
      <c r="A28" t="s">
        <v>32</v>
      </c>
      <c r="D28" s="11">
        <v>12152</v>
      </c>
      <c r="H28" s="9" t="s">
        <v>23</v>
      </c>
      <c r="L28" s="11">
        <v>12152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2" ht="15">
      <c r="A30" t="s">
        <v>33</v>
      </c>
      <c r="D30" s="11">
        <v>1656</v>
      </c>
      <c r="H30" s="11">
        <v>553</v>
      </c>
      <c r="L30" s="11">
        <v>2209</v>
      </c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34</v>
      </c>
      <c r="D32" s="11">
        <v>1343</v>
      </c>
      <c r="H32" s="11">
        <v>737</v>
      </c>
      <c r="L32" s="11">
        <v>2080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35</v>
      </c>
      <c r="D34" s="11">
        <v>11904</v>
      </c>
      <c r="H34" s="9" t="s">
        <v>23</v>
      </c>
      <c r="L34" s="11">
        <v>11904</v>
      </c>
    </row>
  </sheetData>
  <sheetProtection selectLockedCells="1" selectUnlockedCells="1"/>
  <mergeCells count="49">
    <mergeCell ref="A2:F2"/>
    <mergeCell ref="B5:E5"/>
    <mergeCell ref="F5:I5"/>
    <mergeCell ref="J5:M5"/>
    <mergeCell ref="C6:D6"/>
    <mergeCell ref="G6:H6"/>
    <mergeCell ref="K6:L6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  <mergeCell ref="B17:E17"/>
    <mergeCell ref="F17:I17"/>
    <mergeCell ref="J17:M17"/>
    <mergeCell ref="B19:E19"/>
    <mergeCell ref="F19:I19"/>
    <mergeCell ref="J19:M19"/>
    <mergeCell ref="B21:E21"/>
    <mergeCell ref="F21:I21"/>
    <mergeCell ref="J21:M21"/>
    <mergeCell ref="B23:E23"/>
    <mergeCell ref="F23:I23"/>
    <mergeCell ref="J23:M23"/>
    <mergeCell ref="B25:E25"/>
    <mergeCell ref="F25:I25"/>
    <mergeCell ref="J25:M25"/>
    <mergeCell ref="B27:E27"/>
    <mergeCell ref="F27:I27"/>
    <mergeCell ref="J27:M27"/>
    <mergeCell ref="B29:E29"/>
    <mergeCell ref="F29:I29"/>
    <mergeCell ref="J29:M29"/>
    <mergeCell ref="B31:E31"/>
    <mergeCell ref="F31:I31"/>
    <mergeCell ref="J31:M31"/>
    <mergeCell ref="B33:E33"/>
    <mergeCell ref="F33:I33"/>
    <mergeCell ref="J33:M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5" customHeight="1">
      <c r="A4" s="4"/>
      <c r="C4" s="7" t="s">
        <v>44</v>
      </c>
      <c r="D4" s="7"/>
      <c r="G4" s="7" t="s">
        <v>45</v>
      </c>
      <c r="H4" s="7"/>
      <c r="K4" s="7" t="s">
        <v>20</v>
      </c>
      <c r="L4" s="7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t="s">
        <v>21</v>
      </c>
      <c r="G6" s="5">
        <v>515</v>
      </c>
      <c r="H6" s="5"/>
      <c r="K6" s="5">
        <v>515</v>
      </c>
      <c r="L6" s="5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22</v>
      </c>
      <c r="H8" s="9" t="s">
        <v>23</v>
      </c>
      <c r="L8" s="9" t="s">
        <v>23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2" ht="15">
      <c r="A10" t="s">
        <v>24</v>
      </c>
      <c r="H10" s="9" t="s">
        <v>23</v>
      </c>
      <c r="L10" s="9" t="s">
        <v>23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2" ht="15">
      <c r="A12" t="s">
        <v>25</v>
      </c>
      <c r="G12" s="5">
        <v>191</v>
      </c>
      <c r="H12" s="5"/>
      <c r="K12" s="5">
        <v>191</v>
      </c>
      <c r="L12" s="5"/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t="s">
        <v>26</v>
      </c>
      <c r="H14" s="9" t="s">
        <v>23</v>
      </c>
      <c r="L14" s="9" t="s">
        <v>23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2" ht="15">
      <c r="A16" t="s">
        <v>27</v>
      </c>
      <c r="C16" s="5">
        <v>88244</v>
      </c>
      <c r="D16" s="5"/>
      <c r="G16" s="5">
        <v>1914</v>
      </c>
      <c r="H16" s="5"/>
      <c r="K16" s="5">
        <v>90158</v>
      </c>
      <c r="L16" s="5"/>
    </row>
    <row r="17" spans="2:1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2" ht="15">
      <c r="A18" t="s">
        <v>28</v>
      </c>
      <c r="H18" s="9" t="s">
        <v>23</v>
      </c>
      <c r="L18" s="9" t="s">
        <v>23</v>
      </c>
    </row>
    <row r="19" spans="2:1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2" ht="15">
      <c r="A20" t="s">
        <v>29</v>
      </c>
      <c r="G20" s="5">
        <v>1350</v>
      </c>
      <c r="H20" s="5"/>
      <c r="K20" s="5">
        <v>1350</v>
      </c>
      <c r="L20" s="5"/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2" ht="15">
      <c r="A22" t="s">
        <v>41</v>
      </c>
      <c r="G22" s="5">
        <v>59895</v>
      </c>
      <c r="H22" s="5"/>
      <c r="K22" s="5">
        <v>59895</v>
      </c>
      <c r="L22" s="5"/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2" ht="15">
      <c r="A24" t="s">
        <v>42</v>
      </c>
      <c r="H24" s="9" t="s">
        <v>23</v>
      </c>
      <c r="L24" s="9" t="s">
        <v>23</v>
      </c>
    </row>
    <row r="25" spans="2:13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2" ht="15">
      <c r="A26" t="s">
        <v>32</v>
      </c>
      <c r="G26" s="5">
        <v>5540</v>
      </c>
      <c r="H26" s="5"/>
      <c r="K26" s="5">
        <v>5540</v>
      </c>
      <c r="L26" s="5"/>
    </row>
    <row r="27" spans="2:1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2" ht="15">
      <c r="A28" t="s">
        <v>33</v>
      </c>
      <c r="H28" s="9" t="s">
        <v>23</v>
      </c>
      <c r="L28" s="9" t="s">
        <v>23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2" ht="15">
      <c r="A30" t="s">
        <v>34</v>
      </c>
      <c r="H30" s="9" t="s">
        <v>23</v>
      </c>
      <c r="L30" s="9" t="s">
        <v>23</v>
      </c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35</v>
      </c>
      <c r="H32" s="9" t="s">
        <v>23</v>
      </c>
      <c r="L32" s="9" t="s">
        <v>23</v>
      </c>
    </row>
  </sheetData>
  <sheetProtection selectLockedCells="1" selectUnlockedCells="1"/>
  <mergeCells count="61">
    <mergeCell ref="B3:E3"/>
    <mergeCell ref="F3:I3"/>
    <mergeCell ref="J3:M3"/>
    <mergeCell ref="C4:D4"/>
    <mergeCell ref="G4:H4"/>
    <mergeCell ref="K4:L4"/>
    <mergeCell ref="B5:E5"/>
    <mergeCell ref="F5:I5"/>
    <mergeCell ref="J5:M5"/>
    <mergeCell ref="G6:H6"/>
    <mergeCell ref="K6:L6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G12:H12"/>
    <mergeCell ref="K12:L12"/>
    <mergeCell ref="B13:E13"/>
    <mergeCell ref="F13:I13"/>
    <mergeCell ref="J13:M13"/>
    <mergeCell ref="B15:E15"/>
    <mergeCell ref="F15:I15"/>
    <mergeCell ref="J15:M15"/>
    <mergeCell ref="C16:D16"/>
    <mergeCell ref="G16:H16"/>
    <mergeCell ref="K16:L16"/>
    <mergeCell ref="B17:E17"/>
    <mergeCell ref="F17:I17"/>
    <mergeCell ref="J17:M17"/>
    <mergeCell ref="B19:E19"/>
    <mergeCell ref="F19:I19"/>
    <mergeCell ref="J19:M19"/>
    <mergeCell ref="G20:H20"/>
    <mergeCell ref="K20:L20"/>
    <mergeCell ref="B21:E21"/>
    <mergeCell ref="F21:I21"/>
    <mergeCell ref="J21:M21"/>
    <mergeCell ref="G22:H22"/>
    <mergeCell ref="K22:L22"/>
    <mergeCell ref="B23:E23"/>
    <mergeCell ref="F23:I23"/>
    <mergeCell ref="J23:M23"/>
    <mergeCell ref="B25:E25"/>
    <mergeCell ref="F25:I25"/>
    <mergeCell ref="J25:M25"/>
    <mergeCell ref="G26:H26"/>
    <mergeCell ref="K26:L26"/>
    <mergeCell ref="B27:E27"/>
    <mergeCell ref="F27:I27"/>
    <mergeCell ref="J27:M27"/>
    <mergeCell ref="B29:E29"/>
    <mergeCell ref="F29:I29"/>
    <mergeCell ref="J29:M29"/>
    <mergeCell ref="B31:E31"/>
    <mergeCell ref="F31:I31"/>
    <mergeCell ref="J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0" ht="39.75" customHeight="1">
      <c r="A6" s="4" t="s">
        <v>47</v>
      </c>
      <c r="C6" s="7" t="s">
        <v>48</v>
      </c>
      <c r="D6" s="7"/>
      <c r="G6" s="7" t="s">
        <v>49</v>
      </c>
      <c r="H6" s="7"/>
      <c r="K6" s="7" t="s">
        <v>50</v>
      </c>
      <c r="L6" s="7"/>
      <c r="O6" s="7" t="s">
        <v>51</v>
      </c>
      <c r="P6" s="7"/>
      <c r="S6" s="7" t="s">
        <v>52</v>
      </c>
      <c r="T6" s="7"/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t="s">
        <v>53</v>
      </c>
      <c r="D8" s="11">
        <v>51699</v>
      </c>
      <c r="H8" s="11">
        <v>10197</v>
      </c>
      <c r="L8" s="11">
        <v>61896</v>
      </c>
      <c r="P8" s="9" t="s">
        <v>23</v>
      </c>
      <c r="T8" s="11">
        <v>61896</v>
      </c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0" ht="15">
      <c r="A10" t="s">
        <v>54</v>
      </c>
      <c r="D10" s="9" t="s">
        <v>23</v>
      </c>
      <c r="H10" s="9" t="s">
        <v>23</v>
      </c>
      <c r="L10" s="9" t="s">
        <v>23</v>
      </c>
      <c r="P10" s="9" t="s">
        <v>23</v>
      </c>
      <c r="T10" s="9" t="s">
        <v>23</v>
      </c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0" ht="15">
      <c r="A12" t="s">
        <v>21</v>
      </c>
      <c r="D12" s="11">
        <v>6000</v>
      </c>
      <c r="H12" s="9" t="s">
        <v>23</v>
      </c>
      <c r="L12" s="11">
        <v>6000</v>
      </c>
      <c r="P12" s="11">
        <v>22483</v>
      </c>
      <c r="T12" s="11">
        <v>28483</v>
      </c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t="s">
        <v>55</v>
      </c>
      <c r="D14" s="11">
        <v>746</v>
      </c>
      <c r="H14" s="9" t="s">
        <v>23</v>
      </c>
      <c r="L14" s="11">
        <v>746</v>
      </c>
      <c r="P14" s="11">
        <v>10435</v>
      </c>
      <c r="T14" s="11">
        <v>11181</v>
      </c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0" ht="15">
      <c r="A16" t="s">
        <v>24</v>
      </c>
      <c r="D16" s="11">
        <v>7060</v>
      </c>
      <c r="H16" s="9" t="s">
        <v>23</v>
      </c>
      <c r="L16" s="11">
        <v>7060</v>
      </c>
      <c r="P16" s="11">
        <v>3314</v>
      </c>
      <c r="T16" s="11">
        <v>10374</v>
      </c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0" ht="15">
      <c r="A18" t="s">
        <v>25</v>
      </c>
      <c r="D18" s="11">
        <v>3314</v>
      </c>
      <c r="H18" s="9" t="s">
        <v>23</v>
      </c>
      <c r="L18" s="11">
        <v>3314</v>
      </c>
      <c r="P18" s="11">
        <v>1803</v>
      </c>
      <c r="T18" s="11">
        <v>5117</v>
      </c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0" ht="15">
      <c r="A20" t="s">
        <v>26</v>
      </c>
      <c r="D20" s="11">
        <v>4152</v>
      </c>
      <c r="H20" s="9" t="s">
        <v>23</v>
      </c>
      <c r="L20" s="11">
        <v>4152</v>
      </c>
      <c r="P20" s="11">
        <v>3787</v>
      </c>
      <c r="T20" s="11">
        <v>7939</v>
      </c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0" ht="15">
      <c r="A22" t="s">
        <v>27</v>
      </c>
      <c r="D22" s="11">
        <v>4138</v>
      </c>
      <c r="H22" s="9" t="s">
        <v>23</v>
      </c>
      <c r="L22" s="11">
        <v>4138</v>
      </c>
      <c r="P22" s="11">
        <v>33473</v>
      </c>
      <c r="T22" s="11">
        <v>37611</v>
      </c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0" ht="15">
      <c r="A24" t="s">
        <v>56</v>
      </c>
      <c r="D24" s="11">
        <v>36994</v>
      </c>
      <c r="H24" s="11">
        <v>126336</v>
      </c>
      <c r="L24" s="11">
        <v>163330</v>
      </c>
      <c r="P24" s="11">
        <v>42272</v>
      </c>
      <c r="T24" s="11">
        <v>205602</v>
      </c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0" ht="15">
      <c r="A26" t="s">
        <v>28</v>
      </c>
      <c r="D26" s="11">
        <v>678</v>
      </c>
      <c r="H26" s="9" t="s">
        <v>23</v>
      </c>
      <c r="L26" s="11">
        <v>678</v>
      </c>
      <c r="P26" s="11">
        <v>949</v>
      </c>
      <c r="T26" s="11">
        <v>1627</v>
      </c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0" ht="15">
      <c r="A28" t="s">
        <v>29</v>
      </c>
      <c r="D28" s="11">
        <v>2000</v>
      </c>
      <c r="H28" s="9" t="s">
        <v>23</v>
      </c>
      <c r="L28" s="11">
        <v>2000</v>
      </c>
      <c r="P28" s="11">
        <v>2144</v>
      </c>
      <c r="T28" s="11">
        <v>4144</v>
      </c>
    </row>
    <row r="29" spans="2:2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0" ht="15">
      <c r="A30" t="s">
        <v>57</v>
      </c>
      <c r="D30" s="11">
        <v>14506</v>
      </c>
      <c r="H30" s="11">
        <v>15656</v>
      </c>
      <c r="L30" s="11">
        <v>30162</v>
      </c>
      <c r="P30" s="11">
        <v>11749</v>
      </c>
      <c r="T30" s="11">
        <v>41911</v>
      </c>
    </row>
    <row r="31" spans="2:2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0" ht="15">
      <c r="A32" t="s">
        <v>58</v>
      </c>
      <c r="D32" s="11">
        <v>17655</v>
      </c>
      <c r="H32" s="9" t="s">
        <v>23</v>
      </c>
      <c r="L32" s="11">
        <v>17655</v>
      </c>
      <c r="P32" s="11">
        <v>3512</v>
      </c>
      <c r="T32" s="11">
        <v>21167</v>
      </c>
    </row>
    <row r="33" spans="2:21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0" ht="15">
      <c r="A34" t="s">
        <v>32</v>
      </c>
      <c r="D34" s="11">
        <v>131</v>
      </c>
      <c r="H34" s="9" t="s">
        <v>23</v>
      </c>
      <c r="L34" s="11">
        <v>131</v>
      </c>
      <c r="P34" s="11">
        <v>11612</v>
      </c>
      <c r="T34" s="11">
        <v>11743</v>
      </c>
    </row>
    <row r="35" spans="2:2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0" ht="15">
      <c r="A36" t="s">
        <v>33</v>
      </c>
      <c r="D36" s="11">
        <v>4091</v>
      </c>
      <c r="H36" s="9" t="s">
        <v>23</v>
      </c>
      <c r="L36" s="11">
        <v>4091</v>
      </c>
      <c r="P36" s="11">
        <v>1027</v>
      </c>
      <c r="T36" s="11">
        <v>5118</v>
      </c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0" ht="15">
      <c r="A38" t="s">
        <v>59</v>
      </c>
      <c r="D38" s="11">
        <v>2834</v>
      </c>
      <c r="H38" s="9" t="s">
        <v>23</v>
      </c>
      <c r="L38" s="11">
        <v>2834</v>
      </c>
      <c r="P38" s="9" t="s">
        <v>23</v>
      </c>
      <c r="T38" s="11">
        <v>2834</v>
      </c>
    </row>
    <row r="39" spans="2:2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0" ht="15">
      <c r="A40" t="s">
        <v>34</v>
      </c>
      <c r="D40" s="9" t="s">
        <v>23</v>
      </c>
      <c r="H40" s="9" t="s">
        <v>23</v>
      </c>
      <c r="L40" s="9" t="s">
        <v>23</v>
      </c>
      <c r="P40" s="11">
        <v>1528</v>
      </c>
      <c r="T40" s="11">
        <v>1528</v>
      </c>
    </row>
    <row r="41" spans="2:2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0" ht="15">
      <c r="A42" t="s">
        <v>35</v>
      </c>
      <c r="D42" s="9" t="s">
        <v>23</v>
      </c>
      <c r="H42" s="9" t="s">
        <v>23</v>
      </c>
      <c r="L42" s="9" t="s">
        <v>23</v>
      </c>
      <c r="P42" s="11">
        <v>11363</v>
      </c>
      <c r="T42" s="11">
        <v>11363</v>
      </c>
    </row>
    <row r="43" spans="2:21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0" ht="15">
      <c r="A44" t="s">
        <v>60</v>
      </c>
      <c r="D44" s="11">
        <v>155998</v>
      </c>
      <c r="H44" s="11">
        <v>152189</v>
      </c>
      <c r="L44" s="11">
        <v>308187</v>
      </c>
      <c r="P44" s="11">
        <v>161451</v>
      </c>
      <c r="T44" s="11">
        <v>469638</v>
      </c>
    </row>
  </sheetData>
  <sheetProtection selectLockedCells="1" selectUnlockedCells="1"/>
  <mergeCells count="106">
    <mergeCell ref="A2:F2"/>
    <mergeCell ref="B5:E5"/>
    <mergeCell ref="F5:I5"/>
    <mergeCell ref="J5:M5"/>
    <mergeCell ref="N5:Q5"/>
    <mergeCell ref="R5:U5"/>
    <mergeCell ref="C6:D6"/>
    <mergeCell ref="G6:H6"/>
    <mergeCell ref="K6:L6"/>
    <mergeCell ref="O6:P6"/>
    <mergeCell ref="S6:T6"/>
    <mergeCell ref="B7:E7"/>
    <mergeCell ref="F7:I7"/>
    <mergeCell ref="J7:M7"/>
    <mergeCell ref="N7:Q7"/>
    <mergeCell ref="R7:U7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  <mergeCell ref="B13:E13"/>
    <mergeCell ref="F13:I13"/>
    <mergeCell ref="J13:M13"/>
    <mergeCell ref="N13:Q13"/>
    <mergeCell ref="R13:U13"/>
    <mergeCell ref="B15:E15"/>
    <mergeCell ref="F15:I15"/>
    <mergeCell ref="J15:M15"/>
    <mergeCell ref="N15:Q15"/>
    <mergeCell ref="R15:U15"/>
    <mergeCell ref="B17:E17"/>
    <mergeCell ref="F17:I17"/>
    <mergeCell ref="J17:M17"/>
    <mergeCell ref="N17:Q17"/>
    <mergeCell ref="R17:U17"/>
    <mergeCell ref="B19:E19"/>
    <mergeCell ref="F19:I19"/>
    <mergeCell ref="J19:M19"/>
    <mergeCell ref="N19:Q19"/>
    <mergeCell ref="R19:U19"/>
    <mergeCell ref="B21:E21"/>
    <mergeCell ref="F21:I21"/>
    <mergeCell ref="J21:M21"/>
    <mergeCell ref="N21:Q21"/>
    <mergeCell ref="R21:U21"/>
    <mergeCell ref="B23:E23"/>
    <mergeCell ref="F23:I23"/>
    <mergeCell ref="J23:M23"/>
    <mergeCell ref="N23:Q23"/>
    <mergeCell ref="R23:U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B29:E29"/>
    <mergeCell ref="F29:I29"/>
    <mergeCell ref="J29:M29"/>
    <mergeCell ref="N29:Q29"/>
    <mergeCell ref="R29:U29"/>
    <mergeCell ref="B31:E31"/>
    <mergeCell ref="F31:I31"/>
    <mergeCell ref="J31:M31"/>
    <mergeCell ref="N31:Q31"/>
    <mergeCell ref="R31:U31"/>
    <mergeCell ref="B33:E33"/>
    <mergeCell ref="F33:I33"/>
    <mergeCell ref="J33:M33"/>
    <mergeCell ref="N33:Q33"/>
    <mergeCell ref="R33:U33"/>
    <mergeCell ref="B35:E35"/>
    <mergeCell ref="F35:I35"/>
    <mergeCell ref="J35:M35"/>
    <mergeCell ref="N35:Q35"/>
    <mergeCell ref="R35:U35"/>
    <mergeCell ref="B37:E37"/>
    <mergeCell ref="F37:I37"/>
    <mergeCell ref="J37:M37"/>
    <mergeCell ref="N37:Q37"/>
    <mergeCell ref="R37:U37"/>
    <mergeCell ref="B39:E39"/>
    <mergeCell ref="F39:I39"/>
    <mergeCell ref="J39:M39"/>
    <mergeCell ref="N39:Q39"/>
    <mergeCell ref="R39:U39"/>
    <mergeCell ref="B41:E41"/>
    <mergeCell ref="F41:I41"/>
    <mergeCell ref="J41:M41"/>
    <mergeCell ref="N41:Q41"/>
    <mergeCell ref="R41:U41"/>
    <mergeCell ref="B43:E43"/>
    <mergeCell ref="F43:I43"/>
    <mergeCell ref="J43:M43"/>
    <mergeCell ref="N43:Q43"/>
    <mergeCell ref="R43:U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6.7109375" style="0" customWidth="1"/>
    <col min="4" max="4" width="8.7109375" style="0" customWidth="1"/>
    <col min="5" max="5" width="19.7109375" style="0" customWidth="1"/>
    <col min="6" max="16384" width="8.7109375" style="0" customWidth="1"/>
  </cols>
  <sheetData>
    <row r="3" spans="2:5" ht="15">
      <c r="B3" s="2"/>
      <c r="C3" s="2"/>
      <c r="D3" s="2"/>
      <c r="E3" s="2"/>
    </row>
    <row r="4" spans="1:5" ht="15">
      <c r="A4" s="4" t="s">
        <v>61</v>
      </c>
      <c r="C4" s="12" t="s">
        <v>62</v>
      </c>
      <c r="E4" s="12" t="s">
        <v>63</v>
      </c>
    </row>
    <row r="5" spans="2:5" ht="15">
      <c r="B5" s="2"/>
      <c r="C5" s="2"/>
      <c r="D5" s="2"/>
      <c r="E5" s="2"/>
    </row>
    <row r="6" spans="1:5" ht="15">
      <c r="A6" s="6" t="s">
        <v>64</v>
      </c>
      <c r="C6" s="13">
        <v>27413645</v>
      </c>
      <c r="E6" s="14" t="s">
        <v>65</v>
      </c>
    </row>
    <row r="7" spans="2:5" ht="15">
      <c r="B7" s="2"/>
      <c r="C7" s="2"/>
      <c r="D7" s="2"/>
      <c r="E7" s="2"/>
    </row>
    <row r="8" spans="1:5" ht="15">
      <c r="A8" s="6" t="s">
        <v>66</v>
      </c>
      <c r="C8" s="13">
        <v>24946554</v>
      </c>
      <c r="E8" s="14" t="s">
        <v>67</v>
      </c>
    </row>
    <row r="9" spans="2:5" ht="15">
      <c r="B9" s="2"/>
      <c r="C9" s="2"/>
      <c r="D9" s="2"/>
      <c r="E9" s="2"/>
    </row>
    <row r="10" spans="1:5" ht="15">
      <c r="A10" s="6" t="s">
        <v>68</v>
      </c>
      <c r="C10" s="13">
        <v>21816645</v>
      </c>
      <c r="E10" s="14" t="s">
        <v>69</v>
      </c>
    </row>
    <row r="11" spans="2:5" ht="15">
      <c r="B11" s="2"/>
      <c r="C11" s="2"/>
      <c r="D11" s="2"/>
      <c r="E11" s="2"/>
    </row>
    <row r="12" spans="1:5" ht="39.75" customHeight="1">
      <c r="A12" s="6" t="s">
        <v>70</v>
      </c>
      <c r="C12" s="13">
        <v>20887964</v>
      </c>
      <c r="E12" s="14" t="s">
        <v>71</v>
      </c>
    </row>
    <row r="13" spans="2:5" ht="15">
      <c r="B13" s="2"/>
      <c r="C13" s="2"/>
      <c r="D13" s="2"/>
      <c r="E13" s="2"/>
    </row>
    <row r="14" spans="1:5" ht="15">
      <c r="A14" s="6" t="s">
        <v>72</v>
      </c>
      <c r="C14" s="13">
        <v>15712593</v>
      </c>
      <c r="E14" s="14" t="s">
        <v>73</v>
      </c>
    </row>
  </sheetData>
  <sheetProtection selectLockedCells="1" selectUnlockedCells="1"/>
  <mergeCells count="12">
    <mergeCell ref="B3:C3"/>
    <mergeCell ref="D3:E3"/>
    <mergeCell ref="B5:C5"/>
    <mergeCell ref="D5:E5"/>
    <mergeCell ref="B7:C7"/>
    <mergeCell ref="D7:E7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10" t="s">
        <v>74</v>
      </c>
      <c r="D4" s="10"/>
      <c r="E4" s="10"/>
      <c r="F4" s="10"/>
      <c r="G4" s="10"/>
      <c r="H4" s="10"/>
      <c r="K4" s="10" t="s">
        <v>75</v>
      </c>
      <c r="L4" s="10"/>
      <c r="M4" s="10"/>
      <c r="N4" s="10"/>
      <c r="O4" s="10"/>
      <c r="P4" s="10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>
      <c r="A6" s="4" t="s">
        <v>76</v>
      </c>
      <c r="C6" s="10" t="s">
        <v>77</v>
      </c>
      <c r="D6" s="10"/>
      <c r="G6" s="10" t="s">
        <v>78</v>
      </c>
      <c r="H6" s="10"/>
      <c r="K6" s="10" t="s">
        <v>77</v>
      </c>
      <c r="L6" s="10"/>
      <c r="O6" s="10" t="s">
        <v>78</v>
      </c>
      <c r="P6" s="10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>
      <c r="A8" s="4" t="s">
        <v>79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2" ht="15">
      <c r="A10" s="6" t="s">
        <v>80</v>
      </c>
      <c r="C10" s="5">
        <v>9145</v>
      </c>
      <c r="D10" s="5"/>
      <c r="K10" s="5">
        <v>10568</v>
      </c>
      <c r="L10" s="5"/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2" ht="15">
      <c r="A12" t="s">
        <v>81</v>
      </c>
      <c r="D12" s="11">
        <v>827</v>
      </c>
      <c r="L12" s="11">
        <v>466</v>
      </c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s="4" t="s">
        <v>82</v>
      </c>
      <c r="D14" s="11">
        <v>9972</v>
      </c>
      <c r="H14" s="9" t="s">
        <v>83</v>
      </c>
      <c r="L14" s="11">
        <v>11034</v>
      </c>
      <c r="P14" s="9" t="s">
        <v>84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ht="15">
      <c r="A16" s="4" t="s">
        <v>85</v>
      </c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2" ht="15">
      <c r="A18" t="s">
        <v>86</v>
      </c>
      <c r="D18" s="11">
        <v>505</v>
      </c>
      <c r="L18" s="11">
        <v>517</v>
      </c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2" ht="15">
      <c r="A20" s="6" t="s">
        <v>87</v>
      </c>
      <c r="D20" s="11">
        <v>1494</v>
      </c>
      <c r="L20" s="11">
        <v>883</v>
      </c>
    </row>
    <row r="21" spans="2:1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6" ht="15">
      <c r="A22" s="4" t="s">
        <v>88</v>
      </c>
      <c r="D22" s="11">
        <v>1999</v>
      </c>
      <c r="H22" s="9" t="s">
        <v>89</v>
      </c>
      <c r="L22" s="11">
        <v>1400</v>
      </c>
      <c r="P22" s="9" t="s">
        <v>90</v>
      </c>
    </row>
    <row r="23" spans="2:1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4" t="s">
        <v>91</v>
      </c>
      <c r="C24" s="4"/>
      <c r="D24" s="15">
        <v>156</v>
      </c>
      <c r="E24" s="4"/>
      <c r="G24" s="4"/>
      <c r="H24" s="16" t="s">
        <v>92</v>
      </c>
      <c r="I24" s="4"/>
      <c r="K24" s="4"/>
      <c r="L24" s="15">
        <v>74</v>
      </c>
      <c r="M24" s="4"/>
      <c r="O24" s="4"/>
      <c r="P24" s="16" t="s">
        <v>92</v>
      </c>
      <c r="Q24" s="4"/>
    </row>
    <row r="25" spans="2:1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4" t="s">
        <v>93</v>
      </c>
      <c r="C26" s="4"/>
      <c r="D26" s="15">
        <v>22</v>
      </c>
      <c r="E26" s="4"/>
      <c r="G26" s="4"/>
      <c r="H26" s="16" t="s">
        <v>94</v>
      </c>
      <c r="I26" s="4"/>
      <c r="K26" s="4"/>
      <c r="L26" s="15">
        <v>74</v>
      </c>
      <c r="M26" s="4"/>
      <c r="O26" s="4"/>
      <c r="P26" s="16" t="s">
        <v>92</v>
      </c>
      <c r="Q26" s="4"/>
    </row>
    <row r="27" spans="2:1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6" ht="15">
      <c r="A28" s="4" t="s">
        <v>95</v>
      </c>
      <c r="C28" s="5">
        <v>12149</v>
      </c>
      <c r="D28" s="5"/>
      <c r="H28" s="9" t="s">
        <v>96</v>
      </c>
      <c r="K28" s="5">
        <v>12582</v>
      </c>
      <c r="L28" s="5"/>
      <c r="P28" s="9" t="s">
        <v>96</v>
      </c>
    </row>
  </sheetData>
  <sheetProtection selectLockedCells="1" selectUnlockedCells="1"/>
  <mergeCells count="60">
    <mergeCell ref="B3:I3"/>
    <mergeCell ref="J3:Q3"/>
    <mergeCell ref="C4:H4"/>
    <mergeCell ref="K4:P4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B9:E9"/>
    <mergeCell ref="F9:I9"/>
    <mergeCell ref="J9:M9"/>
    <mergeCell ref="N9:Q9"/>
    <mergeCell ref="C10:D10"/>
    <mergeCell ref="K10:L10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1:E21"/>
    <mergeCell ref="F21:I21"/>
    <mergeCell ref="J21:M21"/>
    <mergeCell ref="N21:Q21"/>
    <mergeCell ref="B23:E23"/>
    <mergeCell ref="F23:I23"/>
    <mergeCell ref="J23:M23"/>
    <mergeCell ref="N23:Q23"/>
    <mergeCell ref="B25:E25"/>
    <mergeCell ref="F25:I25"/>
    <mergeCell ref="J25:M25"/>
    <mergeCell ref="N25:Q25"/>
    <mergeCell ref="B27:E27"/>
    <mergeCell ref="F27:I27"/>
    <mergeCell ref="J27:M27"/>
    <mergeCell ref="N27:Q27"/>
    <mergeCell ref="C28:D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41.7109375" style="0" customWidth="1"/>
    <col min="8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2:7" ht="15">
      <c r="B5" s="2"/>
      <c r="C5" s="2"/>
      <c r="D5" s="2"/>
      <c r="E5" s="2"/>
      <c r="F5" s="2"/>
      <c r="G5" s="2"/>
    </row>
    <row r="6" spans="1:7" ht="39.75" customHeight="1">
      <c r="A6" s="17" t="s">
        <v>98</v>
      </c>
      <c r="C6" s="17" t="s">
        <v>99</v>
      </c>
      <c r="E6" s="17" t="s">
        <v>100</v>
      </c>
      <c r="G6" s="17" t="s">
        <v>101</v>
      </c>
    </row>
    <row r="7" spans="2:7" ht="15">
      <c r="B7" s="2"/>
      <c r="C7" s="2"/>
      <c r="D7" s="2"/>
      <c r="E7" s="2"/>
      <c r="F7" s="2"/>
      <c r="G7" s="2"/>
    </row>
    <row r="8" spans="1:7" ht="15">
      <c r="A8" s="18">
        <v>1300000</v>
      </c>
      <c r="C8" s="18">
        <v>1885000</v>
      </c>
      <c r="E8" s="18">
        <v>7000000</v>
      </c>
      <c r="G8" s="18">
        <v>10185000</v>
      </c>
    </row>
  </sheetData>
  <sheetProtection selectLockedCells="1" selectUnlockedCells="1"/>
  <mergeCells count="7">
    <mergeCell ref="A2:F2"/>
    <mergeCell ref="B5:C5"/>
    <mergeCell ref="D5:E5"/>
    <mergeCell ref="F5:G5"/>
    <mergeCell ref="B7:C7"/>
    <mergeCell ref="D7:E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2021-03-26T15:24:09Z</dcterms:created>
  <dcterms:modified xsi:type="dcterms:W3CDTF">2021-03-26T15:24:09Z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