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rporate secretary" sheetId="1" r:id="rId1"/>
    <sheet name="share ownership" sheetId="2" r:id="rId2"/>
    <sheet name="pay mix" sheetId="3" r:id="rId3"/>
    <sheet name="2 performancebased annual " sheetId="4" r:id="rId4"/>
    <sheet name="performance goals for annu" sheetId="5" r:id="rId5"/>
    <sheet name="2008 performancebased annu" sheetId="6" r:id="rId6"/>
    <sheet name="what is the grant date fai" sheetId="7" r:id="rId7"/>
    <sheet name="chair" sheetId="8" r:id="rId8"/>
    <sheet name="chair-1" sheetId="9" r:id="rId9"/>
    <sheet name="chair-2" sheetId="10" r:id="rId10"/>
    <sheet name="chair-3" sheetId="11" r:id="rId11"/>
    <sheet name="chair-4" sheetId="12" r:id="rId12"/>
    <sheet name="grants of planbased awards" sheetId="13" r:id="rId13"/>
    <sheet name="outstanding equity awards " sheetId="14" r:id="rId14"/>
    <sheet name="option exercises and stock" sheetId="15" r:id="rId15"/>
    <sheet name="pension benefits" sheetId="16" r:id="rId16"/>
    <sheet name="nonqualified deferred comp" sheetId="17" r:id="rId17"/>
    <sheet name="severance pay and change i" sheetId="18" r:id="rId18"/>
  </sheets>
  <definedNames/>
  <calcPr fullCalcOnLoad="1"/>
</workbook>
</file>

<file path=xl/sharedStrings.xml><?xml version="1.0" encoding="utf-8"?>
<sst xmlns="http://schemas.openxmlformats.org/spreadsheetml/2006/main" count="807" uniqueCount="231">
  <si>
    <t xml:space="preserve"> Corporate Secretary </t>
  </si>
  <si>
    <t>SoCalGas and PE</t>
  </si>
  <si>
    <t>SDG&amp;E</t>
  </si>
  <si>
    <t>2008</t>
  </si>
  <si>
    <t>2007</t>
  </si>
  <si>
    <t>Fees</t>
  </si>
  <si>
    <t>% of
Total</t>
  </si>
  <si>
    <t>Audit Fees</t>
  </si>
  <si>
    <t>Consolidated Financial Statements and Internal Controls Audit</t>
  </si>
  <si>
    <t>SEC Filings and Related Services</t>
  </si>
  <si>
    <t></t>
  </si>
  <si>
    <t>Total Audit Fees</t>
  </si>
  <si>
    <t>95%</t>
  </si>
  <si>
    <t>96%</t>
  </si>
  <si>
    <t>89%</t>
  </si>
  <si>
    <t>93%</t>
  </si>
  <si>
    <t>Audit-Related Fees</t>
  </si>
  <si>
    <t>Employee Benefit Plan Audits</t>
  </si>
  <si>
    <t>Other Audit-Related Services</t>
  </si>
  <si>
    <t>Total Audit-Related Fees</t>
  </si>
  <si>
    <t>5%</t>
  </si>
  <si>
    <t>4%</t>
  </si>
  <si>
    <t>6%</t>
  </si>
  <si>
    <t>Tax Fees</t>
  </si>
  <si>
    <t>Tax Planning and Compliance</t>
  </si>
  <si>
    <t>Other Tax Services</t>
  </si>
  <si>
    <t>Total Tax Fees</t>
  </si>
  <si>
    <t>1%</t>
  </si>
  <si>
    <t>All Other Fees</t>
  </si>
  <si>
    <t>Total Fees</t>
  </si>
  <si>
    <t xml:space="preserve"> SHARE OWNERSHIP </t>
  </si>
  <si>
    <t>Share Ownership</t>
  </si>
  <si>
    <t>Current
Beneficial
Holdings (A)</t>
  </si>
  <si>
    <t>Shares
Subject To
Exercisable
Options (B)</t>
  </si>
  <si>
    <t>Phantom
Shares (C)</t>
  </si>
  <si>
    <t>Total</t>
  </si>
  <si>
    <t>Jeffrey W. Martin</t>
  </si>
  <si>
    <t>Michael R. Niggli</t>
  </si>
  <si>
    <t>Debra L. Reed</t>
  </si>
  <si>
    <t>Robert M. Schlax</t>
  </si>
  <si>
    <t>Anne S. Smith</t>
  </si>
  <si>
    <t>Lee M. Stewart</t>
  </si>
  <si>
    <t>SDG&amp;E Directors and Executive Officers as
a
group (9 persons) (D)</t>
  </si>
  <si>
    <t>SoCalGas Directors and Executive
Officers as
a group (8 persons) (D)</t>
  </si>
  <si>
    <t>PE Directors and Executive Officers as a
group
(4 persons) (D)</t>
  </si>
  <si>
    <t xml:space="preserve"> Pay Mix </t>
  </si>
  <si>
    <t>Pay Components of Total Compensation</t>
  </si>
  <si>
    <t>Base
Salary</t>
  </si>
  <si>
    <t>Annual
Bonus
at Target</t>
  </si>
  <si>
    <t>Long-Term
Incentives
at Target</t>
  </si>
  <si>
    <t>29.4%</t>
  </si>
  <si>
    <t>17.7%</t>
  </si>
  <si>
    <t>52.9%</t>
  </si>
  <si>
    <t>34.5%</t>
  </si>
  <si>
    <t>17.2%</t>
  </si>
  <si>
    <t>48.3%</t>
  </si>
  <si>
    <t>42.6%</t>
  </si>
  <si>
    <t>19.1%</t>
  </si>
  <si>
    <t>38.3%</t>
  </si>
  <si>
    <t xml:space="preserve"> 2. Performance-Based Annual Bonuses </t>
  </si>
  <si>
    <t>Bonus Potential as a Percent of Base Salary</t>
  </si>
  <si>
    <t>Threshold</t>
  </si>
  <si>
    <t>Target</t>
  </si>
  <si>
    <t>Maximum</t>
  </si>
  <si>
    <t>0%</t>
  </si>
  <si>
    <t>60%</t>
  </si>
  <si>
    <t>120%</t>
  </si>
  <si>
    <t>50%</t>
  </si>
  <si>
    <t>100%</t>
  </si>
  <si>
    <t>45%</t>
  </si>
  <si>
    <t>90%</t>
  </si>
  <si>
    <t xml:space="preserve"> Performance Goals for Annual Bonuses </t>
  </si>
  <si>
    <t>2008 Financial Goals for
Bonus Purposes</t>
  </si>
  <si>
    <t>Sempra Energy utilities EBIT</t>
  </si>
  <si>
    <t>Sempra Energy Net Income</t>
  </si>
  <si>
    <t xml:space="preserve"> 2008 Performance-Based Annual Bonuses </t>
  </si>
  <si>
    <t>Bonuses Paid for 2008 Performance</t>
  </si>
  <si>
    <t>Base
Salary at
Year-End
2008</t>
  </si>
  <si>
    <t>x</t>
  </si>
  <si>
    <t>Bonus
Percentage</t>
  </si>
  <si>
    <t>Bonus*</t>
  </si>
  <si>
    <t>114.40%</t>
  </si>
  <si>
    <t>95.33%</t>
  </si>
  <si>
    <t>85.80%</t>
  </si>
  <si>
    <t xml:space="preserve"> What is the Grant Date Fair Value of Equity? </t>
  </si>
  <si>
    <t>Estimated Grant Date Values for 2008 as a % of Base Salary</t>
  </si>
  <si>
    <t>Percent of Value in</t>
  </si>
  <si>
    <t>Performance-
Based RSUs
80%</t>
  </si>
  <si>
    <t>+</t>
  </si>
  <si>
    <t>Stock
Options
20%</t>
  </si>
  <si>
    <t>Total
100%</t>
  </si>
  <si>
    <t>144%</t>
  </si>
  <si>
    <t>36%</t>
  </si>
  <si>
    <t>180%</t>
  </si>
  <si>
    <t>112%</t>
  </si>
  <si>
    <t>28%</t>
  </si>
  <si>
    <t>140%</t>
  </si>
  <si>
    <t>72%</t>
  </si>
  <si>
    <t>18%</t>
  </si>
  <si>
    <t xml:space="preserve"> Chair</t>
  </si>
  <si>
    <t>Summary
Compensation
Table (A)</t>
  </si>
  <si>
    <t>Year</t>
  </si>
  <si>
    <t>Salary</t>
  </si>
  <si>
    <t>Stock
Awards (C)</t>
  </si>
  <si>
    <t>Option
Awards (C)</t>
  </si>
  <si>
    <t>Non-Equity
Incentive Plan
Compensation</t>
  </si>
  <si>
    <t>Change in
Pension Value and
Non-Qualified
Deferred
Compensation Earnings (D)</t>
  </si>
  <si>
    <t>All Other
Compen-
sation (E)</t>
  </si>
  <si>
    <t>Amount
expensed
for
restricted
stock and
restricted
stock units</t>
  </si>
  <si>
    <t>Amount
expensed
for stock
options</t>
  </si>
  <si>
    <t>Performance-
based annual
cash bonus</t>
  </si>
  <si>
    <t>Pension
accruals and
above-market
interest
on
non-qualified
deferred
compensation</t>
  </si>
  <si>
    <t>Chair of the Board, President</t>
  </si>
  <si>
    <t>and Chief Executive Officer</t>
  </si>
  <si>
    <t>2006</t>
  </si>
  <si>
    <t>Michael R. Niggli (B)</t>
  </si>
  <si>
    <t>Chief Operating Officer</t>
  </si>
  <si>
    <t>Senior Vice President </t>
  </si>
  <si>
    <t>Gas Operations</t>
  </si>
  <si>
    <t>Customer Services</t>
  </si>
  <si>
    <t>Vice President, Chief Financial</t>
  </si>
  <si>
    <t>Officer and Controller</t>
  </si>
  <si>
    <t>Dennis V. Arriola (B)</t>
  </si>
  <si>
    <t>$</t>
  </si>
  <si>
    <t>Senior Vice President and</t>
  </si>
  <si>
    <t>Chief Financial Officer</t>
  </si>
  <si>
    <t>2008 Restricted Stock
and Restricted Stock
Unit Expense</t>
  </si>
  <si>
    <t>Year of Award</t>
  </si>
  <si>
    <t>2005</t>
  </si>
  <si>
    <t>2004</t>
  </si>
  <si>
    <t>Dennis V. Arriola</t>
  </si>
  <si>
    <t>2008 Stock
Option Expense</t>
  </si>
  <si>
    <t>2008 Change
in
Pension Value and
Above-Market Interest</t>
  </si>
  <si>
    <t>Change in
Accumulated
Benefits</t>
  </si>
  <si>
    <t>Above-
Market
Interest</t>
  </si>
  <si>
    <t>2008 All
Other
Compensation</t>
  </si>
  <si>
    <t>Company
401(k) and
Related Plan
Contributions</t>
  </si>
  <si>
    <t>Insurance
Premiums</t>
  </si>
  <si>
    <t>Other</t>
  </si>
  <si>
    <t xml:space="preserve"> Grants of Plan-Based Awards </t>
  </si>
  <si>
    <t>2008 Grants of   Plan-Based
  Awards</t>
  </si>
  <si>
    <t>Grant
Date (A)</t>
  </si>
  <si>
    <t>Authorization
Date (A)</t>
  </si>
  <si>
    <t>Estimated Payouts Under
Non-Equity Incentive Plan
Awards (Performance-Based
Annual Bonus) (B)</t>
  </si>
  <si>
    <t>Estimated Future Payouts
Under Equity Incentive Plan
Awards (Number of
Shares) (C)</t>
  </si>
  <si>
    <t>Option Awards
(Service-Based
Stock
Options) (D)</t>
  </si>
  <si>
    <t>Grant Date
Fair Value
of Stock
and Option
Awards (E)</t>
  </si>
  <si>
    <t>Number
of
Shares</t>
  </si>
  <si>
    <t>Exercise
Price
Per
Share</t>
  </si>
  <si>
    <t>Stock Options</t>
  </si>
  <si>
    <t>1/02/08</t>
  </si>
  <si>
    <t>12/03/07</t>
  </si>
  <si>
    <t>Restricted Stock Units</t>
  </si>
  <si>
    <t>Annual Bonus</t>
  </si>
  <si>
    <t>Stock Options (F)</t>
  </si>
  <si>
    <t>Restricted Stock Units (F)</t>
  </si>
  <si>
    <t xml:space="preserve"> Outstanding Equity Awards at Year-End </t>
  </si>
  <si>
    <t>Outstanding Equity Awards at Year-End</t>
  </si>
  <si>
    <t>Stock
Awards</t>
  </si>
  <si>
    <t>Option Awards (Service-Based Stock Options) (A)</t>
  </si>
  <si>
    <t>Service-Based Restricted Stock</t>
  </si>
  <si>
    <t>Performance-Based
Restricted Stock
and
Restricted Stock Units (B)</t>
  </si>
  <si>
    <t>Number of Shares
Underlying
Unexercised Options</t>
  </si>
  <si>
    <t>Exercise
Price</t>
  </si>
  <si>
    <t>Expiration
Date</t>
  </si>
  <si>
    <t>Number of Unvested
Shares (C)</t>
  </si>
  <si>
    <t>Market Value of Unvested
Shares</t>
  </si>
  <si>
    <t>Number of Unearned/ Unvested
Shares (C)</t>
  </si>
  <si>
    <t>Market Value
of Unearned/ Unvested
Shares</t>
  </si>
  <si>
    <t>Grant
Date</t>
  </si>
  <si>
    <t>Exercisable</t>
  </si>
  <si>
    <t>Unexer-
cisable</t>
  </si>
  <si>
    <t>01/02/08</t>
  </si>
  <si>
    <t>01/01/18</t>
  </si>
  <si>
    <t>01/03/07</t>
  </si>
  <si>
    <t>01/02/17</t>
  </si>
  <si>
    <t>01/03/06</t>
  </si>
  <si>
    <t>01/02/16</t>
  </si>
  <si>
    <t>01/03/05</t>
  </si>
  <si>
    <t>01/02/15</t>
  </si>
  <si>
    <t>01/02/04</t>
  </si>
  <si>
    <t>01/01/14</t>
  </si>
  <si>
    <t>01/02/03</t>
  </si>
  <si>
    <t>01/01/13</t>
  </si>
  <si>
    <t>01/02/02</t>
  </si>
  <si>
    <t>01/01/12</t>
  </si>
  <si>
    <t>(D)</t>
  </si>
  <si>
    <t>02/23/04</t>
  </si>
  <si>
    <t>(E)</t>
  </si>
  <si>
    <t>09/25/00</t>
  </si>
  <si>
    <t>09/24/10</t>
  </si>
  <si>
    <t>01/27/09</t>
  </si>
  <si>
    <t xml:space="preserve"> Option Exercises and Stock Vested </t>
  </si>
  <si>
    <t>2008 Options
Exercised and
Stock Vested</t>
  </si>
  <si>
    <t>Option Awards</t>
  </si>
  <si>
    <t>Number of
Shares
Acquired
on Exercise</t>
  </si>
  <si>
    <t>Value
Realized on
Exercise (A)</t>
  </si>
  <si>
    <t>Number
of Shares
Acquired
on Vesting</t>
  </si>
  <si>
    <t>Value
Realized on
Vesting
(B)</t>
  </si>
  <si>
    <t xml:space="preserve"> Pension Benefits </t>
  </si>
  <si>
    <t>Pension Benefits at Year-End</t>
  </si>
  <si>
    <t>Plan</t>
  </si>
  <si>
    <t>Years of
Credited
Service</t>
  </si>
  <si>
    <t>Present Value of
Accumulated
Benefit (A)</t>
  </si>
  <si>
    <t>Benefit Payments
During
2008</t>
  </si>
  <si>
    <t>Cash Balance Plan</t>
  </si>
  <si>
    <t>Cash Balance Restoration Plan</t>
  </si>
  <si>
    <t>Supplemental Executive Retirement Plan</t>
  </si>
  <si>
    <t>(B)</t>
  </si>
  <si>
    <t>(C)</t>
  </si>
  <si>
    <t xml:space="preserve"> Nonqualified Deferred Compensation </t>
  </si>
  <si>
    <t>2008 Nonqualified Deferred Compensation</t>
  </si>
  <si>
    <t>Executive
Contributions
in 2008 (A)</t>
  </si>
  <si>
    <t>Company
Contributions
in 2008 (B)</t>
  </si>
  <si>
    <t>Aggregate
Earnings in
2008 (C)</t>
  </si>
  <si>
    <t>Aggregate
Balance
at
12/31/08 (D)</t>
  </si>
  <si>
    <t xml:space="preserve"> Severance Pay and Change in Control Agreements </t>
  </si>
  <si>
    <t>Severance and Change in Control Benefits</t>
  </si>
  <si>
    <t>Termination of Employment by the Company Without Cause or by the Executive Officer for
Good Reason</t>
  </si>
  <si>
    <t>Change in Control Only</t>
  </si>
  <si>
    <t>Unrelated to
a Change
in Control</t>
  </si>
  <si>
    <t>Change in Control</t>
  </si>
  <si>
    <t>(Without Termination of Employment)</t>
  </si>
  <si>
    <t>Lump Sum Cash Payment (A)</t>
  </si>
  <si>
    <t>Acceleration of Existing Equity Awards (B)</t>
  </si>
  <si>
    <t>Enhanced Retirement Benefits (C)</t>
  </si>
  <si>
    <t>Health &amp; Welfare Benefits (D)</t>
  </si>
  <si>
    <t>Financial Planning (E)</t>
  </si>
  <si>
    <t>Outplacement (F)</t>
  </si>
  <si>
    <t>Total Before Excise Taxes</t>
  </si>
  <si>
    <t>Excise Tax Gross-Up (G)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</si>
</sst>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&quot;($&quot;#,##0_);[RED]&quot;($&quot;#,##0\)"/>
    <numFmt numFmtId="168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wrapText="1"/>
    </xf>
    <xf numFmtId="167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28"/>
  <sheetViews>
    <sheetView tabSelected="1"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5" width="10.7109375" style="0" customWidth="1"/>
    <col min="6" max="6" width="3.7109375" style="0" customWidth="1"/>
    <col min="7" max="9" width="8.7109375" style="0" customWidth="1"/>
    <col min="10" max="11" width="10.7109375" style="0" customWidth="1"/>
    <col min="12" max="12" width="3.7109375" style="0" customWidth="1"/>
    <col min="13" max="15" width="8.7109375" style="0" customWidth="1"/>
    <col min="16" max="17" width="10.7109375" style="0" customWidth="1"/>
    <col min="18" max="18" width="3.7109375" style="0" customWidth="1"/>
    <col min="19" max="21" width="8.7109375" style="0" customWidth="1"/>
    <col min="22" max="23" width="10.7109375" style="0" customWidth="1"/>
    <col min="24" max="24" width="3.7109375" style="0" customWidth="1"/>
    <col min="2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4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O5" s="1" t="s">
        <v>2</v>
      </c>
      <c r="P5" s="1"/>
      <c r="Q5" s="1"/>
      <c r="R5" s="1"/>
      <c r="S5" s="1"/>
      <c r="T5" s="1"/>
      <c r="U5" s="1"/>
      <c r="V5" s="1"/>
      <c r="W5" s="1"/>
      <c r="X5" s="1"/>
    </row>
    <row r="6" spans="2:23" ht="15">
      <c r="B6" s="1" t="s">
        <v>3</v>
      </c>
      <c r="C6" s="1"/>
      <c r="D6" s="1"/>
      <c r="E6" s="1"/>
      <c r="H6" s="1" t="s">
        <v>4</v>
      </c>
      <c r="I6" s="1"/>
      <c r="J6" s="1"/>
      <c r="K6" s="1"/>
      <c r="N6" s="1" t="s">
        <v>3</v>
      </c>
      <c r="O6" s="1"/>
      <c r="P6" s="1"/>
      <c r="Q6" s="1"/>
      <c r="T6" s="1" t="s">
        <v>4</v>
      </c>
      <c r="U6" s="1"/>
      <c r="V6" s="1"/>
      <c r="W6" s="1"/>
    </row>
    <row r="7" spans="2:23" ht="39.75" customHeight="1">
      <c r="B7" s="1" t="s">
        <v>5</v>
      </c>
      <c r="C7" s="1"/>
      <c r="E7" s="2" t="s">
        <v>6</v>
      </c>
      <c r="H7" s="1" t="s">
        <v>5</v>
      </c>
      <c r="I7" s="1"/>
      <c r="K7" s="2" t="s">
        <v>6</v>
      </c>
      <c r="N7" s="1" t="s">
        <v>5</v>
      </c>
      <c r="O7" s="1"/>
      <c r="Q7" s="2" t="s">
        <v>6</v>
      </c>
      <c r="T7" s="1" t="s">
        <v>5</v>
      </c>
      <c r="U7" s="1"/>
      <c r="W7" s="2" t="s">
        <v>6</v>
      </c>
    </row>
    <row r="8" ht="15">
      <c r="A8" s="3" t="s">
        <v>7</v>
      </c>
    </row>
    <row r="9" spans="1:22" ht="15">
      <c r="A9" t="s">
        <v>8</v>
      </c>
      <c r="C9" s="4">
        <v>1712</v>
      </c>
      <c r="D9" s="4"/>
      <c r="I9" s="4">
        <v>2334</v>
      </c>
      <c r="J9" s="4"/>
      <c r="O9" s="4">
        <v>1712</v>
      </c>
      <c r="P9" s="4"/>
      <c r="U9" s="4">
        <v>2334</v>
      </c>
      <c r="V9" s="4"/>
    </row>
    <row r="10" spans="1:22" ht="15">
      <c r="A10" t="s">
        <v>9</v>
      </c>
      <c r="D10" s="5">
        <v>33</v>
      </c>
      <c r="J10" t="s">
        <v>10</v>
      </c>
      <c r="P10" s="5">
        <v>40</v>
      </c>
      <c r="V10" s="5">
        <v>46</v>
      </c>
    </row>
    <row r="12" spans="1:24" ht="15">
      <c r="A12" s="3" t="s">
        <v>11</v>
      </c>
      <c r="D12" s="5">
        <v>1745</v>
      </c>
      <c r="F12" t="s">
        <v>12</v>
      </c>
      <c r="J12" s="5">
        <v>2334</v>
      </c>
      <c r="L12" t="s">
        <v>13</v>
      </c>
      <c r="P12" s="5">
        <v>1752</v>
      </c>
      <c r="R12" t="s">
        <v>14</v>
      </c>
      <c r="V12" s="5">
        <v>2380</v>
      </c>
      <c r="X12" t="s">
        <v>15</v>
      </c>
    </row>
    <row r="14" ht="15">
      <c r="A14" s="3" t="s">
        <v>16</v>
      </c>
    </row>
    <row r="15" spans="1:22" ht="15">
      <c r="A15" t="s">
        <v>17</v>
      </c>
      <c r="D15" s="5">
        <v>90</v>
      </c>
      <c r="J15" s="5">
        <v>87</v>
      </c>
      <c r="P15" s="5">
        <v>90</v>
      </c>
      <c r="V15" s="5">
        <v>86</v>
      </c>
    </row>
    <row r="16" spans="1:22" ht="15">
      <c r="A16" t="s">
        <v>18</v>
      </c>
      <c r="D16" t="s">
        <v>10</v>
      </c>
      <c r="J16" t="s">
        <v>10</v>
      </c>
      <c r="P16" t="s">
        <v>10</v>
      </c>
      <c r="V16" s="5">
        <v>75</v>
      </c>
    </row>
    <row r="18" spans="1:24" ht="15">
      <c r="A18" s="3" t="s">
        <v>19</v>
      </c>
      <c r="D18" s="5">
        <v>90</v>
      </c>
      <c r="F18" t="s">
        <v>20</v>
      </c>
      <c r="J18" s="5">
        <v>87</v>
      </c>
      <c r="L18" t="s">
        <v>21</v>
      </c>
      <c r="P18" s="5">
        <v>90</v>
      </c>
      <c r="R18" t="s">
        <v>20</v>
      </c>
      <c r="V18" s="5">
        <v>161</v>
      </c>
      <c r="X18" t="s">
        <v>22</v>
      </c>
    </row>
    <row r="20" ht="15">
      <c r="A20" s="3" t="s">
        <v>23</v>
      </c>
    </row>
    <row r="21" spans="1:22" ht="15">
      <c r="A21" t="s">
        <v>24</v>
      </c>
      <c r="D21" t="s">
        <v>10</v>
      </c>
      <c r="J21" t="s">
        <v>10</v>
      </c>
      <c r="P21" s="5">
        <v>119</v>
      </c>
      <c r="V21" t="s">
        <v>10</v>
      </c>
    </row>
    <row r="22" spans="1:22" ht="15">
      <c r="A22" t="s">
        <v>25</v>
      </c>
      <c r="D22" t="s">
        <v>10</v>
      </c>
      <c r="J22" t="s">
        <v>10</v>
      </c>
      <c r="P22" t="s">
        <v>10</v>
      </c>
      <c r="V22" s="5">
        <v>34</v>
      </c>
    </row>
    <row r="24" spans="1:24" ht="15">
      <c r="A24" s="3" t="s">
        <v>26</v>
      </c>
      <c r="D24" t="s">
        <v>10</v>
      </c>
      <c r="J24" t="s">
        <v>10</v>
      </c>
      <c r="P24" s="5">
        <v>119</v>
      </c>
      <c r="R24" t="s">
        <v>22</v>
      </c>
      <c r="V24" s="5">
        <v>34</v>
      </c>
      <c r="X24" t="s">
        <v>27</v>
      </c>
    </row>
    <row r="26" spans="1:22" ht="15">
      <c r="A26" s="3" t="s">
        <v>28</v>
      </c>
      <c r="D26" t="s">
        <v>10</v>
      </c>
      <c r="J26" t="s">
        <v>10</v>
      </c>
      <c r="P26" t="s">
        <v>10</v>
      </c>
      <c r="V26" t="s">
        <v>10</v>
      </c>
    </row>
    <row r="28" spans="1:22" ht="15">
      <c r="A28" s="3" t="s">
        <v>29</v>
      </c>
      <c r="C28" s="4">
        <v>1835</v>
      </c>
      <c r="D28" s="4"/>
      <c r="I28" s="4">
        <v>2421</v>
      </c>
      <c r="J28" s="4"/>
      <c r="O28" s="4">
        <v>1961</v>
      </c>
      <c r="P28" s="4"/>
      <c r="U28" s="4">
        <v>2575</v>
      </c>
      <c r="V28" s="4"/>
    </row>
  </sheetData>
  <sheetProtection selectLockedCells="1" selectUnlockedCells="1"/>
  <mergeCells count="19">
    <mergeCell ref="A2:F2"/>
    <mergeCell ref="C5:L5"/>
    <mergeCell ref="O5:X5"/>
    <mergeCell ref="B6:E6"/>
    <mergeCell ref="H6:K6"/>
    <mergeCell ref="N6:Q6"/>
    <mergeCell ref="T6:W6"/>
    <mergeCell ref="B7:C7"/>
    <mergeCell ref="H7:I7"/>
    <mergeCell ref="N7:O7"/>
    <mergeCell ref="T7:U7"/>
    <mergeCell ref="C9:D9"/>
    <mergeCell ref="I9:J9"/>
    <mergeCell ref="O9:P9"/>
    <mergeCell ref="U9:V9"/>
    <mergeCell ref="C28:D28"/>
    <mergeCell ref="I28:J28"/>
    <mergeCell ref="O28:P28"/>
    <mergeCell ref="U28:V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W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3" spans="2:23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2" ht="39.75" customHeight="1">
      <c r="A4" s="2" t="s">
        <v>131</v>
      </c>
      <c r="C4" s="1" t="s">
        <v>127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U4" s="6"/>
      <c r="V4" s="6"/>
    </row>
    <row r="5" spans="2:21" ht="15">
      <c r="B5" s="1" t="s">
        <v>3</v>
      </c>
      <c r="C5" s="1"/>
      <c r="E5" s="1" t="s">
        <v>4</v>
      </c>
      <c r="F5" s="1"/>
      <c r="I5" s="1" t="s">
        <v>114</v>
      </c>
      <c r="J5" s="1"/>
      <c r="M5" s="1" t="s">
        <v>128</v>
      </c>
      <c r="N5" s="1"/>
      <c r="Q5" s="1" t="s">
        <v>129</v>
      </c>
      <c r="R5" s="1"/>
      <c r="T5" s="1" t="s">
        <v>35</v>
      </c>
      <c r="U5" s="1"/>
    </row>
    <row r="6" spans="1:22" ht="15">
      <c r="A6" t="s">
        <v>38</v>
      </c>
      <c r="C6" s="4">
        <v>56205</v>
      </c>
      <c r="D6" s="4"/>
      <c r="F6" s="4">
        <v>63318</v>
      </c>
      <c r="G6" s="4"/>
      <c r="J6" s="4">
        <v>51205</v>
      </c>
      <c r="K6" s="4"/>
      <c r="N6" s="4">
        <v>9428</v>
      </c>
      <c r="O6" s="4"/>
      <c r="R6" s="6" t="s">
        <v>123</v>
      </c>
      <c r="S6" s="6"/>
      <c r="U6" s="4">
        <v>180156</v>
      </c>
      <c r="V6" s="4"/>
    </row>
    <row r="7" spans="1:22" ht="15">
      <c r="A7" t="s">
        <v>37</v>
      </c>
      <c r="C7" s="4">
        <v>177358</v>
      </c>
      <c r="D7" s="4"/>
      <c r="F7" s="6" t="s">
        <v>123</v>
      </c>
      <c r="G7" s="6"/>
      <c r="J7" s="6" t="s">
        <v>123</v>
      </c>
      <c r="K7" s="6"/>
      <c r="N7" s="4">
        <v>8009</v>
      </c>
      <c r="O7" s="4"/>
      <c r="R7" s="6" t="s">
        <v>123</v>
      </c>
      <c r="S7" s="6"/>
      <c r="U7" s="4">
        <v>185367</v>
      </c>
      <c r="V7" s="4"/>
    </row>
    <row r="8" spans="1:22" ht="15">
      <c r="A8" t="s">
        <v>41</v>
      </c>
      <c r="C8" s="4">
        <v>101169</v>
      </c>
      <c r="D8" s="4"/>
      <c r="F8" s="6" t="s">
        <v>123</v>
      </c>
      <c r="G8" s="6"/>
      <c r="J8" s="6" t="s">
        <v>123</v>
      </c>
      <c r="K8" s="6"/>
      <c r="N8" s="4">
        <v>4511</v>
      </c>
      <c r="O8" s="4"/>
      <c r="R8" s="6" t="s">
        <v>123</v>
      </c>
      <c r="S8" s="6"/>
      <c r="U8" s="4">
        <v>105680</v>
      </c>
      <c r="V8" s="4"/>
    </row>
    <row r="9" spans="1:22" ht="15">
      <c r="A9" t="s">
        <v>40</v>
      </c>
      <c r="C9" s="4">
        <v>97422</v>
      </c>
      <c r="D9" s="4"/>
      <c r="F9" s="4">
        <v>80964</v>
      </c>
      <c r="G9" s="4"/>
      <c r="J9" s="4">
        <v>46354</v>
      </c>
      <c r="K9" s="4"/>
      <c r="N9" s="4">
        <v>4106</v>
      </c>
      <c r="O9" s="4"/>
      <c r="R9" s="6" t="s">
        <v>123</v>
      </c>
      <c r="S9" s="6"/>
      <c r="U9" s="4">
        <v>228846</v>
      </c>
      <c r="V9" s="4"/>
    </row>
    <row r="10" spans="1:22" ht="15">
      <c r="A10" t="s">
        <v>39</v>
      </c>
      <c r="C10" s="4">
        <v>12178</v>
      </c>
      <c r="D10" s="4"/>
      <c r="F10" s="4">
        <v>12456</v>
      </c>
      <c r="G10" s="4"/>
      <c r="J10" s="4">
        <v>10510</v>
      </c>
      <c r="K10" s="4"/>
      <c r="N10" s="6" t="s">
        <v>123</v>
      </c>
      <c r="O10" s="6"/>
      <c r="R10" s="6" t="s">
        <v>123</v>
      </c>
      <c r="S10" s="6"/>
      <c r="U10" s="4">
        <v>35144</v>
      </c>
      <c r="V10" s="4"/>
    </row>
    <row r="11" spans="1:22" ht="15">
      <c r="A11" t="s">
        <v>130</v>
      </c>
      <c r="C11" s="6" t="s">
        <v>123</v>
      </c>
      <c r="D11" s="6"/>
      <c r="F11" s="10">
        <v>-21539</v>
      </c>
      <c r="G11" s="10"/>
      <c r="J11" s="10">
        <v>-20212</v>
      </c>
      <c r="K11" s="10"/>
      <c r="N11" s="10">
        <v>-8325</v>
      </c>
      <c r="O11" s="10"/>
      <c r="R11" s="6" t="s">
        <v>123</v>
      </c>
      <c r="S11" s="6"/>
      <c r="U11" s="10">
        <v>-50076</v>
      </c>
      <c r="V11" s="10"/>
    </row>
  </sheetData>
  <sheetProtection selectLockedCells="1" selectUnlockedCells="1"/>
  <mergeCells count="46">
    <mergeCell ref="B3:S3"/>
    <mergeCell ref="T3:W3"/>
    <mergeCell ref="C4:S4"/>
    <mergeCell ref="U4:V4"/>
    <mergeCell ref="B5:C5"/>
    <mergeCell ref="E5:F5"/>
    <mergeCell ref="I5:J5"/>
    <mergeCell ref="M5:N5"/>
    <mergeCell ref="Q5:R5"/>
    <mergeCell ref="T5:U5"/>
    <mergeCell ref="C6:D6"/>
    <mergeCell ref="F6:G6"/>
    <mergeCell ref="J6:K6"/>
    <mergeCell ref="N6:O6"/>
    <mergeCell ref="R6:S6"/>
    <mergeCell ref="U6:V6"/>
    <mergeCell ref="C7:D7"/>
    <mergeCell ref="F7:G7"/>
    <mergeCell ref="J7:K7"/>
    <mergeCell ref="N7:O7"/>
    <mergeCell ref="R7:S7"/>
    <mergeCell ref="U7:V7"/>
    <mergeCell ref="C8:D8"/>
    <mergeCell ref="F8:G8"/>
    <mergeCell ref="J8:K8"/>
    <mergeCell ref="N8:O8"/>
    <mergeCell ref="R8:S8"/>
    <mergeCell ref="U8:V8"/>
    <mergeCell ref="C9:D9"/>
    <mergeCell ref="F9:G9"/>
    <mergeCell ref="J9:K9"/>
    <mergeCell ref="N9:O9"/>
    <mergeCell ref="R9:S9"/>
    <mergeCell ref="U9:V9"/>
    <mergeCell ref="C10:D10"/>
    <mergeCell ref="F10:G10"/>
    <mergeCell ref="J10:K10"/>
    <mergeCell ref="N10:O10"/>
    <mergeCell ref="R10:S10"/>
    <mergeCell ref="U10:V10"/>
    <mergeCell ref="C11:D11"/>
    <mergeCell ref="F11:G11"/>
    <mergeCell ref="J11:K11"/>
    <mergeCell ref="N11:O11"/>
    <mergeCell ref="R11:S11"/>
    <mergeCell ref="U11:V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16384" width="8.7109375" style="0" customWidth="1"/>
  </cols>
  <sheetData>
    <row r="3" spans="2:12" ht="15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1" ht="39.75" customHeight="1">
      <c r="A4" s="2" t="s">
        <v>132</v>
      </c>
      <c r="C4" s="8" t="s">
        <v>133</v>
      </c>
      <c r="D4" s="8"/>
      <c r="G4" s="8" t="s">
        <v>134</v>
      </c>
      <c r="H4" s="8"/>
      <c r="J4" s="1" t="s">
        <v>35</v>
      </c>
      <c r="K4" s="1"/>
    </row>
    <row r="5" spans="1:11" ht="15">
      <c r="A5" t="s">
        <v>38</v>
      </c>
      <c r="C5" s="4">
        <v>404862</v>
      </c>
      <c r="D5" s="4"/>
      <c r="G5" s="4">
        <v>23526</v>
      </c>
      <c r="H5" s="4"/>
      <c r="J5" s="4">
        <v>428388</v>
      </c>
      <c r="K5" s="4"/>
    </row>
    <row r="6" spans="1:11" ht="15">
      <c r="A6" t="s">
        <v>37</v>
      </c>
      <c r="C6" s="4">
        <v>644402</v>
      </c>
      <c r="D6" s="4"/>
      <c r="G6" s="4">
        <v>41671</v>
      </c>
      <c r="H6" s="4"/>
      <c r="J6" s="4">
        <v>686073</v>
      </c>
      <c r="K6" s="4"/>
    </row>
    <row r="7" spans="1:11" ht="15">
      <c r="A7" t="s">
        <v>41</v>
      </c>
      <c r="C7" s="10">
        <v>-366344</v>
      </c>
      <c r="D7" s="10"/>
      <c r="G7" s="4">
        <v>22774</v>
      </c>
      <c r="H7" s="4"/>
      <c r="J7" s="10">
        <v>-343570</v>
      </c>
      <c r="K7" s="10"/>
    </row>
    <row r="8" spans="1:11" ht="15">
      <c r="A8" t="s">
        <v>40</v>
      </c>
      <c r="C8" s="4">
        <v>254928</v>
      </c>
      <c r="D8" s="4"/>
      <c r="G8" s="4">
        <v>16259</v>
      </c>
      <c r="H8" s="4"/>
      <c r="J8" s="4">
        <v>271187</v>
      </c>
      <c r="K8" s="4"/>
    </row>
    <row r="9" spans="1:11" ht="15">
      <c r="A9" t="s">
        <v>39</v>
      </c>
      <c r="C9" s="4">
        <v>28233</v>
      </c>
      <c r="D9" s="4"/>
      <c r="G9" s="6" t="s">
        <v>123</v>
      </c>
      <c r="H9" s="6"/>
      <c r="J9" s="4">
        <v>28233</v>
      </c>
      <c r="K9" s="4"/>
    </row>
    <row r="10" spans="1:11" ht="15">
      <c r="A10" t="s">
        <v>130</v>
      </c>
      <c r="C10" s="10">
        <v>-566813</v>
      </c>
      <c r="D10" s="10"/>
      <c r="G10" s="4">
        <v>22388</v>
      </c>
      <c r="H10" s="4"/>
      <c r="J10" s="10">
        <v>-544425</v>
      </c>
      <c r="K10" s="10"/>
    </row>
  </sheetData>
  <sheetProtection selectLockedCells="1" selectUnlockedCells="1"/>
  <mergeCells count="24">
    <mergeCell ref="B3:E3"/>
    <mergeCell ref="F3:H3"/>
    <mergeCell ref="I3:L3"/>
    <mergeCell ref="C4:D4"/>
    <mergeCell ref="G4:H4"/>
    <mergeCell ref="J4:K4"/>
    <mergeCell ref="C5:D5"/>
    <mergeCell ref="G5:H5"/>
    <mergeCell ref="J5:K5"/>
    <mergeCell ref="C6:D6"/>
    <mergeCell ref="G6:H6"/>
    <mergeCell ref="J6:K6"/>
    <mergeCell ref="C7:D7"/>
    <mergeCell ref="G7:H7"/>
    <mergeCell ref="J7:K7"/>
    <mergeCell ref="C8:D8"/>
    <mergeCell ref="G8:H8"/>
    <mergeCell ref="J8:K8"/>
    <mergeCell ref="C9:D9"/>
    <mergeCell ref="G9:H9"/>
    <mergeCell ref="J9:K9"/>
    <mergeCell ref="C10:D10"/>
    <mergeCell ref="G10:H10"/>
    <mergeCell ref="J10:K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A1" sqref="A1"/>
    </sheetView>
  </sheetViews>
  <sheetFormatPr defaultColWidth="8.00390625" defaultRowHeight="15"/>
  <cols>
    <col min="1" max="1" width="27.7109375" style="0" customWidth="1"/>
    <col min="2" max="16384" width="8.7109375" style="0" customWidth="1"/>
  </cols>
  <sheetData>
    <row r="3" spans="2:13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39.75" customHeight="1">
      <c r="A4" s="2" t="s">
        <v>135</v>
      </c>
      <c r="C4" s="8" t="s">
        <v>136</v>
      </c>
      <c r="D4" s="8"/>
      <c r="F4" s="8" t="s">
        <v>137</v>
      </c>
      <c r="G4" s="8"/>
      <c r="I4" s="1" t="s">
        <v>138</v>
      </c>
      <c r="J4" s="1"/>
      <c r="L4" s="1" t="s">
        <v>35</v>
      </c>
      <c r="M4" s="1"/>
    </row>
    <row r="5" spans="1:13" ht="15">
      <c r="A5" t="s">
        <v>38</v>
      </c>
      <c r="C5" s="4">
        <v>38563</v>
      </c>
      <c r="D5" s="4"/>
      <c r="F5" s="4">
        <v>17707</v>
      </c>
      <c r="G5" s="4"/>
      <c r="I5" s="4">
        <v>23718</v>
      </c>
      <c r="J5" s="4"/>
      <c r="L5" s="4">
        <v>79988</v>
      </c>
      <c r="M5" s="4"/>
    </row>
    <row r="6" spans="1:13" ht="15">
      <c r="A6" t="s">
        <v>37</v>
      </c>
      <c r="C6" s="4">
        <v>30061</v>
      </c>
      <c r="D6" s="4"/>
      <c r="F6" s="4">
        <v>19174</v>
      </c>
      <c r="G6" s="4"/>
      <c r="I6" s="4">
        <v>13031</v>
      </c>
      <c r="J6" s="4"/>
      <c r="L6" s="4">
        <v>62266</v>
      </c>
      <c r="M6" s="4"/>
    </row>
    <row r="7" spans="1:13" ht="15">
      <c r="A7" t="s">
        <v>41</v>
      </c>
      <c r="C7" s="4">
        <v>20966</v>
      </c>
      <c r="D7" s="4"/>
      <c r="F7" s="4">
        <v>19656</v>
      </c>
      <c r="G7" s="4"/>
      <c r="I7" s="4">
        <v>25000</v>
      </c>
      <c r="J7" s="4"/>
      <c r="L7" s="4">
        <v>65622</v>
      </c>
      <c r="M7" s="4"/>
    </row>
    <row r="8" spans="1:13" ht="15">
      <c r="A8" t="s">
        <v>40</v>
      </c>
      <c r="C8" s="4">
        <v>19928</v>
      </c>
      <c r="D8" s="4"/>
      <c r="F8" s="4">
        <v>8048</v>
      </c>
      <c r="G8" s="4"/>
      <c r="I8" s="4">
        <v>10250</v>
      </c>
      <c r="J8" s="4"/>
      <c r="L8" s="4">
        <v>38226</v>
      </c>
      <c r="M8" s="4"/>
    </row>
    <row r="9" spans="1:13" ht="15">
      <c r="A9" t="s">
        <v>39</v>
      </c>
      <c r="C9" s="4">
        <v>14798</v>
      </c>
      <c r="D9" s="4"/>
      <c r="F9" s="4">
        <v>1250</v>
      </c>
      <c r="G9" s="4"/>
      <c r="I9" s="4">
        <v>7000</v>
      </c>
      <c r="J9" s="4"/>
      <c r="L9" s="4">
        <v>23048</v>
      </c>
      <c r="M9" s="4"/>
    </row>
    <row r="10" spans="1:13" ht="15">
      <c r="A10" t="s">
        <v>130</v>
      </c>
      <c r="C10" s="4">
        <v>19888</v>
      </c>
      <c r="D10" s="4"/>
      <c r="F10" s="4">
        <v>6233</v>
      </c>
      <c r="G10" s="4"/>
      <c r="I10" s="4">
        <v>7000</v>
      </c>
      <c r="J10" s="4"/>
      <c r="L10" s="4">
        <v>33121</v>
      </c>
      <c r="M10" s="4"/>
    </row>
  </sheetData>
  <sheetProtection selectLockedCells="1" selectUnlockedCells="1"/>
  <mergeCells count="32">
    <mergeCell ref="B3:D3"/>
    <mergeCell ref="E3:G3"/>
    <mergeCell ref="H3:J3"/>
    <mergeCell ref="K3:M3"/>
    <mergeCell ref="C4:D4"/>
    <mergeCell ref="F4:G4"/>
    <mergeCell ref="I4:J4"/>
    <mergeCell ref="L4:M4"/>
    <mergeCell ref="C5:D5"/>
    <mergeCell ref="F5:G5"/>
    <mergeCell ref="I5:J5"/>
    <mergeCell ref="L5:M5"/>
    <mergeCell ref="C6:D6"/>
    <mergeCell ref="F6:G6"/>
    <mergeCell ref="I6:J6"/>
    <mergeCell ref="L6:M6"/>
    <mergeCell ref="C7:D7"/>
    <mergeCell ref="F7:G7"/>
    <mergeCell ref="I7:J7"/>
    <mergeCell ref="L7:M7"/>
    <mergeCell ref="C8:D8"/>
    <mergeCell ref="F8:G8"/>
    <mergeCell ref="I8:J8"/>
    <mergeCell ref="L8:M8"/>
    <mergeCell ref="C9:D9"/>
    <mergeCell ref="F9:G9"/>
    <mergeCell ref="I9:J9"/>
    <mergeCell ref="L9:M9"/>
    <mergeCell ref="C10:D10"/>
    <mergeCell ref="F10:G10"/>
    <mergeCell ref="I10:J10"/>
    <mergeCell ref="L10:M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B3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22.7109375" style="0" customWidth="1"/>
    <col min="6" max="6" width="16.7109375" style="0" customWidth="1"/>
    <col min="7" max="12" width="8.7109375" style="0" customWidth="1"/>
    <col min="13" max="13" width="9.7109375" style="0" customWidth="1"/>
    <col min="14" max="14" width="8.7109375" style="0" customWidth="1"/>
    <col min="15" max="15" width="6.7109375" style="0" customWidth="1"/>
    <col min="16" max="16" width="1.7109375" style="0" customWidth="1"/>
    <col min="17" max="17" width="7.7109375" style="0" customWidth="1"/>
    <col min="18" max="18" width="10.7109375" style="0" customWidth="1"/>
    <col min="19" max="19" width="8.7109375" style="0" customWidth="1"/>
    <col min="20" max="20" width="10.7109375" style="0" customWidth="1"/>
    <col min="21" max="21" width="8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139</v>
      </c>
      <c r="B2" s="1"/>
      <c r="C2" s="1"/>
      <c r="D2" s="1"/>
      <c r="E2" s="1"/>
      <c r="F2" s="1"/>
    </row>
    <row r="5" spans="1:28" ht="39.75" customHeight="1">
      <c r="A5" s="2" t="s">
        <v>140</v>
      </c>
      <c r="C5" s="2" t="s">
        <v>141</v>
      </c>
      <c r="E5" s="2" t="s">
        <v>142</v>
      </c>
      <c r="G5" s="8" t="s">
        <v>143</v>
      </c>
      <c r="H5" s="8"/>
      <c r="I5" s="8"/>
      <c r="J5" s="8"/>
      <c r="K5" s="8"/>
      <c r="L5" s="8"/>
      <c r="M5" s="8"/>
      <c r="N5" s="8"/>
      <c r="P5" s="8" t="s">
        <v>144</v>
      </c>
      <c r="Q5" s="8"/>
      <c r="R5" s="8"/>
      <c r="S5" s="8"/>
      <c r="T5" s="8"/>
      <c r="V5" s="8" t="s">
        <v>145</v>
      </c>
      <c r="W5" s="8"/>
      <c r="X5" s="8"/>
      <c r="Y5" s="8"/>
      <c r="AA5" s="8" t="s">
        <v>146</v>
      </c>
      <c r="AB5" s="8"/>
    </row>
    <row r="6" spans="6:9" ht="39.75" customHeight="1">
      <c r="F6" s="2" t="s">
        <v>147</v>
      </c>
      <c r="H6" s="8" t="s">
        <v>148</v>
      </c>
      <c r="I6" s="8"/>
    </row>
    <row r="7" spans="4:17" ht="15">
      <c r="D7" s="1" t="s">
        <v>61</v>
      </c>
      <c r="E7" s="1"/>
      <c r="G7" s="1" t="s">
        <v>62</v>
      </c>
      <c r="H7" s="1"/>
      <c r="J7" s="1" t="s">
        <v>63</v>
      </c>
      <c r="K7" s="1"/>
      <c r="M7" s="3" t="s">
        <v>61</v>
      </c>
      <c r="O7" s="3" t="s">
        <v>62</v>
      </c>
      <c r="Q7" s="3" t="s">
        <v>63</v>
      </c>
    </row>
    <row r="8" ht="15">
      <c r="A8" s="3" t="s">
        <v>38</v>
      </c>
    </row>
    <row r="9" spans="1:28" ht="15">
      <c r="A9" t="s">
        <v>149</v>
      </c>
      <c r="C9" t="s">
        <v>150</v>
      </c>
      <c r="E9" t="s">
        <v>151</v>
      </c>
      <c r="V9" s="5">
        <v>18000</v>
      </c>
      <c r="X9" s="11">
        <v>61.41</v>
      </c>
      <c r="Y9" s="11"/>
      <c r="AA9" s="4">
        <v>224820</v>
      </c>
      <c r="AB9" s="4"/>
    </row>
    <row r="10" spans="1:28" ht="15">
      <c r="A10" t="s">
        <v>152</v>
      </c>
      <c r="C10" t="s">
        <v>150</v>
      </c>
      <c r="E10" t="s">
        <v>151</v>
      </c>
      <c r="P10" t="s">
        <v>10</v>
      </c>
      <c r="R10" s="5">
        <v>15700</v>
      </c>
      <c r="T10" s="5">
        <v>23550</v>
      </c>
      <c r="AA10" s="4">
        <v>830038</v>
      </c>
      <c r="AB10" s="4"/>
    </row>
    <row r="11" spans="1:14" ht="15">
      <c r="A11" t="s">
        <v>153</v>
      </c>
      <c r="G11" s="6" t="s">
        <v>123</v>
      </c>
      <c r="H11" s="6"/>
      <c r="J11" s="4">
        <v>345100</v>
      </c>
      <c r="K11" s="4"/>
      <c r="M11" s="4">
        <v>690200</v>
      </c>
      <c r="N11" s="4"/>
    </row>
    <row r="12" ht="15">
      <c r="A12" s="3" t="s">
        <v>37</v>
      </c>
    </row>
    <row r="13" spans="1:28" ht="15">
      <c r="A13" t="s">
        <v>149</v>
      </c>
      <c r="C13" t="s">
        <v>150</v>
      </c>
      <c r="E13" t="s">
        <v>151</v>
      </c>
      <c r="V13" s="5">
        <v>14200</v>
      </c>
      <c r="X13" s="11">
        <v>61.41</v>
      </c>
      <c r="Y13" s="11"/>
      <c r="AA13" s="4">
        <v>177358</v>
      </c>
      <c r="AB13" s="4"/>
    </row>
    <row r="14" spans="1:28" ht="15">
      <c r="A14" t="s">
        <v>152</v>
      </c>
      <c r="C14" t="s">
        <v>150</v>
      </c>
      <c r="E14" t="s">
        <v>151</v>
      </c>
      <c r="P14" t="s">
        <v>10</v>
      </c>
      <c r="R14" s="5">
        <v>12400</v>
      </c>
      <c r="T14" s="5">
        <v>18600</v>
      </c>
      <c r="AA14" s="4">
        <v>655572</v>
      </c>
      <c r="AB14" s="4"/>
    </row>
    <row r="15" spans="1:14" ht="15">
      <c r="A15" t="s">
        <v>153</v>
      </c>
      <c r="G15" s="6" t="s">
        <v>123</v>
      </c>
      <c r="H15" s="6"/>
      <c r="J15" s="4">
        <v>271800</v>
      </c>
      <c r="K15" s="4"/>
      <c r="M15" s="4">
        <v>543600</v>
      </c>
      <c r="N15" s="4"/>
    </row>
    <row r="16" ht="15">
      <c r="A16" s="3" t="s">
        <v>41</v>
      </c>
    </row>
    <row r="17" spans="1:28" ht="15">
      <c r="A17" t="s">
        <v>149</v>
      </c>
      <c r="C17" t="s">
        <v>150</v>
      </c>
      <c r="E17" t="s">
        <v>151</v>
      </c>
      <c r="V17" s="5">
        <v>8100</v>
      </c>
      <c r="X17" s="11">
        <v>61.41</v>
      </c>
      <c r="Y17" s="11"/>
      <c r="AA17" s="4">
        <v>101169</v>
      </c>
      <c r="AB17" s="4"/>
    </row>
    <row r="18" spans="1:28" ht="15">
      <c r="A18" t="s">
        <v>152</v>
      </c>
      <c r="C18" t="s">
        <v>150</v>
      </c>
      <c r="E18" t="s">
        <v>151</v>
      </c>
      <c r="P18" t="s">
        <v>10</v>
      </c>
      <c r="R18" s="5">
        <v>7100</v>
      </c>
      <c r="T18" s="5">
        <v>10650</v>
      </c>
      <c r="AA18" s="4">
        <v>375368</v>
      </c>
      <c r="AB18" s="4"/>
    </row>
    <row r="19" spans="1:14" ht="15">
      <c r="A19" t="s">
        <v>153</v>
      </c>
      <c r="G19" s="6" t="s">
        <v>123</v>
      </c>
      <c r="H19" s="6"/>
      <c r="J19" s="4">
        <v>166900</v>
      </c>
      <c r="K19" s="4"/>
      <c r="M19" s="4">
        <v>333800</v>
      </c>
      <c r="N19" s="4"/>
    </row>
    <row r="20" ht="15">
      <c r="A20" s="3" t="s">
        <v>40</v>
      </c>
    </row>
    <row r="21" spans="1:28" ht="15">
      <c r="A21" t="s">
        <v>149</v>
      </c>
      <c r="C21" t="s">
        <v>150</v>
      </c>
      <c r="E21" t="s">
        <v>151</v>
      </c>
      <c r="V21" s="5">
        <v>7800</v>
      </c>
      <c r="X21" s="11">
        <v>61.41</v>
      </c>
      <c r="Y21" s="11"/>
      <c r="AA21" s="4">
        <v>97422</v>
      </c>
      <c r="AB21" s="4"/>
    </row>
    <row r="22" spans="1:28" ht="15">
      <c r="A22" t="s">
        <v>152</v>
      </c>
      <c r="C22" t="s">
        <v>150</v>
      </c>
      <c r="E22" t="s">
        <v>151</v>
      </c>
      <c r="P22" t="s">
        <v>10</v>
      </c>
      <c r="R22" s="5">
        <v>6800</v>
      </c>
      <c r="T22" s="5">
        <v>10200</v>
      </c>
      <c r="AA22" s="4">
        <v>359507</v>
      </c>
      <c r="AB22" s="4"/>
    </row>
    <row r="23" spans="1:14" ht="15">
      <c r="A23" t="s">
        <v>153</v>
      </c>
      <c r="G23" s="6" t="s">
        <v>123</v>
      </c>
      <c r="H23" s="6"/>
      <c r="J23" s="4">
        <v>160500</v>
      </c>
      <c r="K23" s="4"/>
      <c r="M23" s="4">
        <v>320900</v>
      </c>
      <c r="N23" s="4"/>
    </row>
    <row r="24" ht="15">
      <c r="A24" s="3" t="s">
        <v>39</v>
      </c>
    </row>
    <row r="25" spans="1:28" ht="15">
      <c r="A25" t="s">
        <v>149</v>
      </c>
      <c r="C25" t="s">
        <v>150</v>
      </c>
      <c r="E25" t="s">
        <v>151</v>
      </c>
      <c r="V25" s="5">
        <v>3900</v>
      </c>
      <c r="X25" s="11">
        <v>61.41</v>
      </c>
      <c r="Y25" s="11"/>
      <c r="AA25" s="4">
        <v>48711</v>
      </c>
      <c r="AB25" s="4"/>
    </row>
    <row r="26" spans="1:28" ht="15">
      <c r="A26" t="s">
        <v>152</v>
      </c>
      <c r="C26" t="s">
        <v>150</v>
      </c>
      <c r="E26" t="s">
        <v>151</v>
      </c>
      <c r="P26" t="s">
        <v>10</v>
      </c>
      <c r="R26" s="5">
        <v>3400</v>
      </c>
      <c r="T26" s="5">
        <v>5100</v>
      </c>
      <c r="AA26" s="4">
        <v>179754</v>
      </c>
      <c r="AB26" s="4"/>
    </row>
    <row r="27" spans="1:14" ht="15">
      <c r="A27" t="s">
        <v>153</v>
      </c>
      <c r="G27" s="6" t="s">
        <v>123</v>
      </c>
      <c r="H27" s="6"/>
      <c r="J27" s="4">
        <v>116700</v>
      </c>
      <c r="K27" s="4"/>
      <c r="M27" s="4">
        <v>233300</v>
      </c>
      <c r="N27" s="4"/>
    </row>
    <row r="28" ht="15">
      <c r="A28" s="3" t="s">
        <v>130</v>
      </c>
    </row>
    <row r="29" spans="1:28" ht="15">
      <c r="A29" t="s">
        <v>154</v>
      </c>
      <c r="C29" t="s">
        <v>150</v>
      </c>
      <c r="E29" t="s">
        <v>151</v>
      </c>
      <c r="V29" s="5">
        <v>8200</v>
      </c>
      <c r="X29" s="11">
        <v>61.41</v>
      </c>
      <c r="Y29" s="11"/>
      <c r="AA29" s="4">
        <v>102418</v>
      </c>
      <c r="AB29" s="4"/>
    </row>
    <row r="30" spans="1:28" ht="15">
      <c r="A30" t="s">
        <v>155</v>
      </c>
      <c r="C30" t="s">
        <v>150</v>
      </c>
      <c r="E30" t="s">
        <v>151</v>
      </c>
      <c r="P30" t="s">
        <v>10</v>
      </c>
      <c r="R30" s="5">
        <v>7200</v>
      </c>
      <c r="T30" s="5">
        <v>10800</v>
      </c>
      <c r="AA30" s="4">
        <v>380655</v>
      </c>
      <c r="AB30" s="4"/>
    </row>
    <row r="31" spans="1:14" ht="15">
      <c r="A31" t="s">
        <v>153</v>
      </c>
      <c r="G31" s="6" t="s">
        <v>123</v>
      </c>
      <c r="H31" s="6"/>
      <c r="J31" s="6" t="s">
        <v>123</v>
      </c>
      <c r="K31" s="6"/>
      <c r="M31" s="6" t="s">
        <v>123</v>
      </c>
      <c r="N31" s="6"/>
    </row>
  </sheetData>
  <sheetProtection selectLockedCells="1" selectUnlockedCells="1"/>
  <mergeCells count="45">
    <mergeCell ref="A2:F2"/>
    <mergeCell ref="G5:N5"/>
    <mergeCell ref="P5:T5"/>
    <mergeCell ref="V5:Y5"/>
    <mergeCell ref="AA5:AB5"/>
    <mergeCell ref="H6:I6"/>
    <mergeCell ref="D7:E7"/>
    <mergeCell ref="G7:H7"/>
    <mergeCell ref="J7:K7"/>
    <mergeCell ref="X9:Y9"/>
    <mergeCell ref="AA9:AB9"/>
    <mergeCell ref="AA10:AB10"/>
    <mergeCell ref="G11:H11"/>
    <mergeCell ref="J11:K11"/>
    <mergeCell ref="M11:N11"/>
    <mergeCell ref="X13:Y13"/>
    <mergeCell ref="AA13:AB13"/>
    <mergeCell ref="AA14:AB14"/>
    <mergeCell ref="G15:H15"/>
    <mergeCell ref="J15:K15"/>
    <mergeCell ref="M15:N15"/>
    <mergeCell ref="X17:Y17"/>
    <mergeCell ref="AA17:AB17"/>
    <mergeCell ref="AA18:AB18"/>
    <mergeCell ref="G19:H19"/>
    <mergeCell ref="J19:K19"/>
    <mergeCell ref="M19:N19"/>
    <mergeCell ref="X21:Y21"/>
    <mergeCell ref="AA21:AB21"/>
    <mergeCell ref="AA22:AB22"/>
    <mergeCell ref="G23:H23"/>
    <mergeCell ref="J23:K23"/>
    <mergeCell ref="M23:N23"/>
    <mergeCell ref="X25:Y25"/>
    <mergeCell ref="AA25:AB25"/>
    <mergeCell ref="AA26:AB26"/>
    <mergeCell ref="G27:H27"/>
    <mergeCell ref="J27:K27"/>
    <mergeCell ref="M27:N27"/>
    <mergeCell ref="X29:Y29"/>
    <mergeCell ref="AA29:AB29"/>
    <mergeCell ref="AA30:AB30"/>
    <mergeCell ref="G31:H31"/>
    <mergeCell ref="J31:K31"/>
    <mergeCell ref="M31:N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Z62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5.7109375" style="0" customWidth="1"/>
    <col min="8" max="9" width="8.7109375" style="0" customWidth="1"/>
    <col min="10" max="10" width="1.7109375" style="0" customWidth="1"/>
    <col min="11" max="11" width="3.7109375" style="0" customWidth="1"/>
    <col min="12" max="12" width="15.7109375" style="0" customWidth="1"/>
    <col min="13" max="15" width="8.7109375" style="0" customWidth="1"/>
    <col min="16" max="16" width="29.7109375" style="0" customWidth="1"/>
    <col min="17" max="17" width="10.7109375" style="0" customWidth="1"/>
    <col min="18" max="18" width="3.7109375" style="0" customWidth="1"/>
    <col min="19" max="20" width="8.7109375" style="0" customWidth="1"/>
    <col min="21" max="21" width="1.7109375" style="0" customWidth="1"/>
    <col min="22" max="22" width="39.7109375" style="0" customWidth="1"/>
    <col min="23" max="23" width="10.7109375" style="0" customWidth="1"/>
    <col min="24" max="25" width="8.7109375" style="0" customWidth="1"/>
    <col min="26" max="26" width="10.7109375" style="0" customWidth="1"/>
    <col min="27" max="16384" width="8.7109375" style="0" customWidth="1"/>
  </cols>
  <sheetData>
    <row r="2" spans="1:6" ht="15">
      <c r="A2" s="1" t="s">
        <v>156</v>
      </c>
      <c r="B2" s="1"/>
      <c r="C2" s="1"/>
      <c r="D2" s="1"/>
      <c r="E2" s="1"/>
      <c r="F2" s="1"/>
    </row>
    <row r="5" spans="2:26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 customHeight="1">
      <c r="A6" s="3" t="s">
        <v>157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Q6" s="8" t="s">
        <v>158</v>
      </c>
      <c r="R6" s="8"/>
      <c r="S6" s="8"/>
      <c r="T6" s="8"/>
      <c r="U6" s="8"/>
      <c r="V6" s="8"/>
      <c r="W6" s="8"/>
      <c r="X6" s="8"/>
      <c r="Y6" s="8"/>
      <c r="Z6" s="8"/>
    </row>
    <row r="7" spans="4:25" ht="39.75" customHeight="1">
      <c r="D7" s="1" t="s">
        <v>159</v>
      </c>
      <c r="E7" s="1"/>
      <c r="F7" s="1"/>
      <c r="G7" s="1"/>
      <c r="H7" s="1"/>
      <c r="I7" s="1"/>
      <c r="J7" s="1"/>
      <c r="K7" s="1"/>
      <c r="L7" s="1"/>
      <c r="P7" s="1" t="s">
        <v>160</v>
      </c>
      <c r="Q7" s="1"/>
      <c r="R7" s="1"/>
      <c r="S7" s="1"/>
      <c r="T7" s="1"/>
      <c r="V7" s="8" t="s">
        <v>161</v>
      </c>
      <c r="W7" s="8"/>
      <c r="X7" s="8"/>
      <c r="Y7" s="8"/>
    </row>
    <row r="8" spans="4:25" ht="39.75" customHeight="1">
      <c r="D8" s="8" t="s">
        <v>162</v>
      </c>
      <c r="E8" s="8"/>
      <c r="F8" s="8"/>
      <c r="H8" s="8" t="s">
        <v>163</v>
      </c>
      <c r="I8" s="8"/>
      <c r="L8" s="2" t="s">
        <v>164</v>
      </c>
      <c r="P8" s="2" t="s">
        <v>165</v>
      </c>
      <c r="S8" s="8" t="s">
        <v>166</v>
      </c>
      <c r="T8" s="8"/>
      <c r="V8" s="2" t="s">
        <v>167</v>
      </c>
      <c r="X8" s="8" t="s">
        <v>168</v>
      </c>
      <c r="Y8" s="8"/>
    </row>
    <row r="10" spans="3:7" ht="39.75" customHeight="1">
      <c r="C10" s="2" t="s">
        <v>169</v>
      </c>
      <c r="E10" s="3" t="s">
        <v>170</v>
      </c>
      <c r="G10" s="2" t="s">
        <v>171</v>
      </c>
    </row>
    <row r="11" spans="1:26" ht="15">
      <c r="A11" t="s">
        <v>38</v>
      </c>
      <c r="C11" t="s">
        <v>172</v>
      </c>
      <c r="E11" t="s">
        <v>10</v>
      </c>
      <c r="G11" s="5">
        <v>18000</v>
      </c>
      <c r="I11" s="11">
        <v>61.41</v>
      </c>
      <c r="J11" s="11"/>
      <c r="M11" t="s">
        <v>173</v>
      </c>
      <c r="Q11" t="s">
        <v>10</v>
      </c>
      <c r="U11" t="s">
        <v>10</v>
      </c>
      <c r="W11" s="5">
        <v>16033</v>
      </c>
      <c r="Y11" s="4">
        <v>683484</v>
      </c>
      <c r="Z11" s="4"/>
    </row>
    <row r="12" spans="3:26" ht="15">
      <c r="C12" t="s">
        <v>174</v>
      </c>
      <c r="E12" s="5">
        <v>4575</v>
      </c>
      <c r="G12" s="5">
        <v>13725</v>
      </c>
      <c r="I12" s="11">
        <v>56.77</v>
      </c>
      <c r="J12" s="11"/>
      <c r="M12" t="s">
        <v>175</v>
      </c>
      <c r="Q12" t="s">
        <v>10</v>
      </c>
      <c r="U12" t="s">
        <v>10</v>
      </c>
      <c r="W12" s="5">
        <v>22198</v>
      </c>
      <c r="Z12" s="5">
        <v>946304</v>
      </c>
    </row>
    <row r="13" spans="3:26" ht="15">
      <c r="C13" t="s">
        <v>176</v>
      </c>
      <c r="E13" s="5">
        <v>9500</v>
      </c>
      <c r="G13" s="5">
        <v>9500</v>
      </c>
      <c r="I13" s="11">
        <v>46.14</v>
      </c>
      <c r="J13" s="11"/>
      <c r="M13" t="s">
        <v>177</v>
      </c>
      <c r="Q13" t="s">
        <v>10</v>
      </c>
      <c r="U13" t="s">
        <v>10</v>
      </c>
      <c r="W13" s="5">
        <v>25203</v>
      </c>
      <c r="Z13" s="5">
        <v>1074416</v>
      </c>
    </row>
    <row r="14" spans="3:26" ht="15">
      <c r="C14" t="s">
        <v>178</v>
      </c>
      <c r="E14" s="5">
        <v>13950</v>
      </c>
      <c r="G14" s="5">
        <v>4650</v>
      </c>
      <c r="I14" s="11">
        <v>36.3</v>
      </c>
      <c r="J14" s="11"/>
      <c r="M14" t="s">
        <v>179</v>
      </c>
      <c r="Q14" t="s">
        <v>10</v>
      </c>
      <c r="U14" t="s">
        <v>10</v>
      </c>
      <c r="W14" t="s">
        <v>10</v>
      </c>
      <c r="Z14" t="s">
        <v>10</v>
      </c>
    </row>
    <row r="15" spans="3:26" ht="15">
      <c r="C15" t="s">
        <v>180</v>
      </c>
      <c r="E15" s="5">
        <v>30000</v>
      </c>
      <c r="G15" t="s">
        <v>10</v>
      </c>
      <c r="I15" s="11">
        <v>30.2</v>
      </c>
      <c r="J15" s="11"/>
      <c r="M15" t="s">
        <v>181</v>
      </c>
      <c r="Q15" t="s">
        <v>10</v>
      </c>
      <c r="U15" t="s">
        <v>10</v>
      </c>
      <c r="W15" t="s">
        <v>10</v>
      </c>
      <c r="Z15" t="s">
        <v>10</v>
      </c>
    </row>
    <row r="16" spans="3:26" ht="15">
      <c r="C16" t="s">
        <v>182</v>
      </c>
      <c r="E16" s="5">
        <v>40300</v>
      </c>
      <c r="G16" t="s">
        <v>10</v>
      </c>
      <c r="I16" s="11">
        <v>24.37</v>
      </c>
      <c r="J16" s="11"/>
      <c r="M16" t="s">
        <v>183</v>
      </c>
      <c r="Q16" t="s">
        <v>10</v>
      </c>
      <c r="U16" t="s">
        <v>10</v>
      </c>
      <c r="W16" t="s">
        <v>10</v>
      </c>
      <c r="Z16" t="s">
        <v>10</v>
      </c>
    </row>
    <row r="17" spans="3:26" ht="15">
      <c r="C17" t="s">
        <v>184</v>
      </c>
      <c r="E17" s="5">
        <v>20500</v>
      </c>
      <c r="G17" t="s">
        <v>10</v>
      </c>
      <c r="I17" s="11">
        <v>24.77</v>
      </c>
      <c r="J17" s="11"/>
      <c r="M17" t="s">
        <v>185</v>
      </c>
      <c r="Q17" t="s">
        <v>10</v>
      </c>
      <c r="U17" t="s">
        <v>10</v>
      </c>
      <c r="W17" t="s">
        <v>10</v>
      </c>
      <c r="Z17" t="s">
        <v>10</v>
      </c>
    </row>
    <row r="19" spans="5:26" ht="15">
      <c r="E19" s="5">
        <v>118825</v>
      </c>
      <c r="G19" s="5">
        <v>45875</v>
      </c>
      <c r="I19" s="11">
        <v>36.99</v>
      </c>
      <c r="J19" s="11"/>
      <c r="K19" t="s">
        <v>186</v>
      </c>
      <c r="W19" s="5">
        <v>63434</v>
      </c>
      <c r="Y19" s="4">
        <v>2704204</v>
      </c>
      <c r="Z19" s="4"/>
    </row>
    <row r="21" spans="1:26" ht="15">
      <c r="A21" t="s">
        <v>37</v>
      </c>
      <c r="C21" t="s">
        <v>172</v>
      </c>
      <c r="E21" t="s">
        <v>10</v>
      </c>
      <c r="G21" s="5">
        <v>14200</v>
      </c>
      <c r="I21" s="11">
        <v>61.41</v>
      </c>
      <c r="J21" s="11"/>
      <c r="M21" t="s">
        <v>173</v>
      </c>
      <c r="Q21" t="s">
        <v>10</v>
      </c>
      <c r="U21" t="s">
        <v>10</v>
      </c>
      <c r="W21" s="5">
        <v>12663</v>
      </c>
      <c r="Y21" s="4">
        <v>539822</v>
      </c>
      <c r="Z21" s="4"/>
    </row>
    <row r="22" spans="3:26" ht="15">
      <c r="C22" t="s">
        <v>174</v>
      </c>
      <c r="E22" s="5">
        <v>3600</v>
      </c>
      <c r="G22" s="5">
        <v>10800</v>
      </c>
      <c r="I22" s="11">
        <v>56.77</v>
      </c>
      <c r="J22" s="11"/>
      <c r="M22" t="s">
        <v>175</v>
      </c>
      <c r="Q22" t="s">
        <v>10</v>
      </c>
      <c r="U22" t="s">
        <v>10</v>
      </c>
      <c r="W22" s="5">
        <v>17404</v>
      </c>
      <c r="Z22" s="5">
        <v>741938</v>
      </c>
    </row>
    <row r="23" spans="3:26" ht="15">
      <c r="C23" t="s">
        <v>176</v>
      </c>
      <c r="E23" s="5">
        <v>8050</v>
      </c>
      <c r="G23" s="5">
        <v>8050</v>
      </c>
      <c r="I23" s="11">
        <v>46.14</v>
      </c>
      <c r="J23" s="11"/>
      <c r="M23" t="s">
        <v>177</v>
      </c>
      <c r="Q23" t="s">
        <v>10</v>
      </c>
      <c r="U23" t="s">
        <v>10</v>
      </c>
      <c r="W23" s="5">
        <v>21359</v>
      </c>
      <c r="Z23" s="5">
        <v>910522</v>
      </c>
    </row>
    <row r="24" spans="3:26" ht="15">
      <c r="C24" t="s">
        <v>178</v>
      </c>
      <c r="E24" s="5">
        <v>11850</v>
      </c>
      <c r="G24" s="5">
        <v>3950</v>
      </c>
      <c r="I24" s="11">
        <v>36.3</v>
      </c>
      <c r="J24" s="11"/>
      <c r="M24" t="s">
        <v>179</v>
      </c>
      <c r="Q24" t="s">
        <v>10</v>
      </c>
      <c r="U24" t="s">
        <v>10</v>
      </c>
      <c r="W24" t="s">
        <v>10</v>
      </c>
      <c r="Z24" t="s">
        <v>10</v>
      </c>
    </row>
    <row r="25" spans="3:26" ht="15">
      <c r="C25" t="s">
        <v>187</v>
      </c>
      <c r="E25" t="s">
        <v>10</v>
      </c>
      <c r="G25" t="s">
        <v>10</v>
      </c>
      <c r="J25" t="s">
        <v>10</v>
      </c>
      <c r="M25" t="s">
        <v>10</v>
      </c>
      <c r="Q25" s="5">
        <v>745</v>
      </c>
      <c r="R25" t="s">
        <v>188</v>
      </c>
      <c r="T25" s="4">
        <v>31771</v>
      </c>
      <c r="U25" s="4"/>
      <c r="W25" t="s">
        <v>10</v>
      </c>
      <c r="Z25" t="s">
        <v>10</v>
      </c>
    </row>
    <row r="26" spans="3:26" ht="15">
      <c r="C26" t="s">
        <v>180</v>
      </c>
      <c r="E26" s="5">
        <v>25400</v>
      </c>
      <c r="G26" t="s">
        <v>10</v>
      </c>
      <c r="I26" s="11">
        <v>30.2</v>
      </c>
      <c r="J26" s="11"/>
      <c r="M26" t="s">
        <v>181</v>
      </c>
      <c r="Q26" t="s">
        <v>10</v>
      </c>
      <c r="U26" t="s">
        <v>10</v>
      </c>
      <c r="W26" t="s">
        <v>10</v>
      </c>
      <c r="Z26" t="s">
        <v>10</v>
      </c>
    </row>
    <row r="27" spans="3:26" ht="15">
      <c r="C27" t="s">
        <v>182</v>
      </c>
      <c r="E27" s="5">
        <v>32600</v>
      </c>
      <c r="G27" t="s">
        <v>10</v>
      </c>
      <c r="I27" s="11">
        <v>24.37</v>
      </c>
      <c r="J27" s="11"/>
      <c r="M27" t="s">
        <v>183</v>
      </c>
      <c r="Q27" t="s">
        <v>10</v>
      </c>
      <c r="U27" t="s">
        <v>10</v>
      </c>
      <c r="W27" t="s">
        <v>10</v>
      </c>
      <c r="Z27" t="s">
        <v>10</v>
      </c>
    </row>
    <row r="28" spans="3:26" ht="15">
      <c r="C28" t="s">
        <v>189</v>
      </c>
      <c r="E28" s="5">
        <v>10000</v>
      </c>
      <c r="G28" t="s">
        <v>10</v>
      </c>
      <c r="I28" s="11">
        <v>19</v>
      </c>
      <c r="J28" s="11"/>
      <c r="M28" t="s">
        <v>190</v>
      </c>
      <c r="Q28" t="s">
        <v>10</v>
      </c>
      <c r="U28" t="s">
        <v>10</v>
      </c>
      <c r="W28" t="s">
        <v>10</v>
      </c>
      <c r="Z28" t="s">
        <v>10</v>
      </c>
    </row>
    <row r="30" spans="5:26" ht="15">
      <c r="E30" s="5">
        <v>91500</v>
      </c>
      <c r="G30" s="5">
        <v>37000</v>
      </c>
      <c r="I30" s="11">
        <v>37.02</v>
      </c>
      <c r="J30" s="11"/>
      <c r="K30" t="s">
        <v>186</v>
      </c>
      <c r="Q30" s="5">
        <v>745</v>
      </c>
      <c r="R30" t="s">
        <v>188</v>
      </c>
      <c r="T30" s="4">
        <v>31771</v>
      </c>
      <c r="U30" s="4"/>
      <c r="W30" s="5">
        <v>51426</v>
      </c>
      <c r="Y30" s="4">
        <v>2192282</v>
      </c>
      <c r="Z30" s="4"/>
    </row>
    <row r="32" spans="1:26" ht="15">
      <c r="A32" t="s">
        <v>41</v>
      </c>
      <c r="C32" t="s">
        <v>172</v>
      </c>
      <c r="E32" t="s">
        <v>10</v>
      </c>
      <c r="G32" s="5">
        <v>8100</v>
      </c>
      <c r="I32" s="11">
        <v>61.41</v>
      </c>
      <c r="J32" s="11"/>
      <c r="M32" t="s">
        <v>173</v>
      </c>
      <c r="Q32" t="s">
        <v>10</v>
      </c>
      <c r="U32" t="s">
        <v>10</v>
      </c>
      <c r="W32" s="5">
        <v>7251</v>
      </c>
      <c r="Y32" s="4">
        <v>309091</v>
      </c>
      <c r="Z32" s="4"/>
    </row>
    <row r="33" spans="3:26" ht="15">
      <c r="C33" t="s">
        <v>174</v>
      </c>
      <c r="E33" s="5">
        <v>2075</v>
      </c>
      <c r="G33" s="5">
        <v>6225</v>
      </c>
      <c r="I33" s="11">
        <v>56.77</v>
      </c>
      <c r="J33" s="11"/>
      <c r="M33" t="s">
        <v>175</v>
      </c>
      <c r="Q33" t="s">
        <v>10</v>
      </c>
      <c r="U33" t="s">
        <v>10</v>
      </c>
      <c r="W33" s="5">
        <v>10005</v>
      </c>
      <c r="Z33" s="5">
        <v>426503</v>
      </c>
    </row>
    <row r="34" spans="3:26" ht="15">
      <c r="C34" t="s">
        <v>176</v>
      </c>
      <c r="E34" s="5">
        <v>4600</v>
      </c>
      <c r="G34" s="5">
        <v>4600</v>
      </c>
      <c r="I34" s="11">
        <v>46.14</v>
      </c>
      <c r="J34" s="11"/>
      <c r="M34" t="s">
        <v>177</v>
      </c>
      <c r="Q34" t="s">
        <v>10</v>
      </c>
      <c r="U34" t="s">
        <v>10</v>
      </c>
      <c r="W34" s="5">
        <v>12281</v>
      </c>
      <c r="Z34" s="5">
        <v>523550</v>
      </c>
    </row>
    <row r="35" spans="3:26" ht="15">
      <c r="C35" t="s">
        <v>178</v>
      </c>
      <c r="E35" s="5">
        <v>6675</v>
      </c>
      <c r="G35" s="5">
        <v>2225</v>
      </c>
      <c r="I35" s="11">
        <v>36.3</v>
      </c>
      <c r="J35" s="11"/>
      <c r="M35" t="s">
        <v>179</v>
      </c>
      <c r="Q35" t="s">
        <v>10</v>
      </c>
      <c r="U35" t="s">
        <v>10</v>
      </c>
      <c r="W35" t="s">
        <v>10</v>
      </c>
      <c r="Z35" t="s">
        <v>10</v>
      </c>
    </row>
    <row r="36" spans="3:26" ht="15">
      <c r="C36" t="s">
        <v>180</v>
      </c>
      <c r="E36" s="5">
        <v>19800</v>
      </c>
      <c r="G36" t="s">
        <v>10</v>
      </c>
      <c r="I36" s="11">
        <v>30.2</v>
      </c>
      <c r="J36" s="11"/>
      <c r="M36" t="s">
        <v>181</v>
      </c>
      <c r="Q36" t="s">
        <v>10</v>
      </c>
      <c r="U36" t="s">
        <v>10</v>
      </c>
      <c r="W36" t="s">
        <v>10</v>
      </c>
      <c r="Z36" t="s">
        <v>10</v>
      </c>
    </row>
    <row r="37" spans="3:26" ht="15">
      <c r="C37" t="s">
        <v>182</v>
      </c>
      <c r="E37" s="5">
        <v>25725</v>
      </c>
      <c r="G37" t="s">
        <v>10</v>
      </c>
      <c r="I37" s="11">
        <v>24.37</v>
      </c>
      <c r="J37" s="11"/>
      <c r="M37" t="s">
        <v>183</v>
      </c>
      <c r="Q37" t="s">
        <v>10</v>
      </c>
      <c r="U37" t="s">
        <v>10</v>
      </c>
      <c r="W37" t="s">
        <v>10</v>
      </c>
      <c r="Z37" t="s">
        <v>10</v>
      </c>
    </row>
    <row r="39" spans="5:26" ht="15">
      <c r="E39" s="5">
        <v>58875</v>
      </c>
      <c r="G39" s="5">
        <v>21150</v>
      </c>
      <c r="I39" s="11">
        <v>36.75</v>
      </c>
      <c r="J39" s="11"/>
      <c r="K39" t="s">
        <v>186</v>
      </c>
      <c r="W39" s="5">
        <v>29537</v>
      </c>
      <c r="Y39" s="4">
        <v>1259144</v>
      </c>
      <c r="Z39" s="4"/>
    </row>
    <row r="41" spans="1:26" ht="15">
      <c r="A41" t="s">
        <v>40</v>
      </c>
      <c r="C41" t="s">
        <v>172</v>
      </c>
      <c r="E41" t="s">
        <v>10</v>
      </c>
      <c r="G41" s="5">
        <v>7800</v>
      </c>
      <c r="I41" s="11">
        <v>61.41</v>
      </c>
      <c r="J41" s="11"/>
      <c r="M41" t="s">
        <v>173</v>
      </c>
      <c r="Q41" t="s">
        <v>10</v>
      </c>
      <c r="U41" t="s">
        <v>10</v>
      </c>
      <c r="W41" s="5">
        <v>6944</v>
      </c>
      <c r="Y41" s="4">
        <v>296031</v>
      </c>
      <c r="Z41" s="4"/>
    </row>
    <row r="42" spans="3:26" ht="15">
      <c r="C42" t="s">
        <v>174</v>
      </c>
      <c r="E42" s="5">
        <v>1950</v>
      </c>
      <c r="G42" s="5">
        <v>5850</v>
      </c>
      <c r="I42" s="11">
        <v>56.77</v>
      </c>
      <c r="J42" s="11"/>
      <c r="M42" t="s">
        <v>175</v>
      </c>
      <c r="Q42" t="s">
        <v>10</v>
      </c>
      <c r="U42" t="s">
        <v>10</v>
      </c>
      <c r="W42" s="5">
        <v>9379</v>
      </c>
      <c r="Z42" s="5">
        <v>399847</v>
      </c>
    </row>
    <row r="43" spans="3:26" ht="15">
      <c r="C43" t="s">
        <v>176</v>
      </c>
      <c r="E43" s="5">
        <v>4300</v>
      </c>
      <c r="G43" s="5">
        <v>4300</v>
      </c>
      <c r="I43" s="11">
        <v>46.14</v>
      </c>
      <c r="J43" s="11"/>
      <c r="M43" t="s">
        <v>177</v>
      </c>
      <c r="Q43" t="s">
        <v>10</v>
      </c>
      <c r="U43" t="s">
        <v>10</v>
      </c>
      <c r="W43" s="5">
        <v>11427</v>
      </c>
      <c r="Z43" s="5">
        <v>487129</v>
      </c>
    </row>
    <row r="44" spans="3:26" ht="15">
      <c r="C44" t="s">
        <v>178</v>
      </c>
      <c r="E44" s="5">
        <v>6075</v>
      </c>
      <c r="G44" s="5">
        <v>2025</v>
      </c>
      <c r="I44" s="11">
        <v>36.3</v>
      </c>
      <c r="J44" s="11"/>
      <c r="M44" t="s">
        <v>179</v>
      </c>
      <c r="Q44" t="s">
        <v>10</v>
      </c>
      <c r="U44" t="s">
        <v>10</v>
      </c>
      <c r="W44" t="s">
        <v>10</v>
      </c>
      <c r="Z44" t="s">
        <v>10</v>
      </c>
    </row>
    <row r="45" spans="3:26" ht="15">
      <c r="C45" t="s">
        <v>180</v>
      </c>
      <c r="E45" s="5">
        <v>12100</v>
      </c>
      <c r="G45" t="s">
        <v>10</v>
      </c>
      <c r="I45" s="11">
        <v>30.2</v>
      </c>
      <c r="J45" s="11"/>
      <c r="M45" t="s">
        <v>181</v>
      </c>
      <c r="Q45" t="s">
        <v>10</v>
      </c>
      <c r="U45" t="s">
        <v>10</v>
      </c>
      <c r="W45" t="s">
        <v>10</v>
      </c>
      <c r="Z45" t="s">
        <v>10</v>
      </c>
    </row>
    <row r="46" spans="3:26" ht="15">
      <c r="C46" t="s">
        <v>182</v>
      </c>
      <c r="E46" s="5">
        <v>16200</v>
      </c>
      <c r="G46" t="s">
        <v>10</v>
      </c>
      <c r="I46" s="11">
        <v>24.37</v>
      </c>
      <c r="J46" s="11"/>
      <c r="M46" t="s">
        <v>183</v>
      </c>
      <c r="Q46" t="s">
        <v>10</v>
      </c>
      <c r="U46" t="s">
        <v>10</v>
      </c>
      <c r="W46" t="s">
        <v>10</v>
      </c>
      <c r="Z46" t="s">
        <v>10</v>
      </c>
    </row>
    <row r="48" spans="5:26" ht="15">
      <c r="E48" s="5">
        <v>40625</v>
      </c>
      <c r="G48" s="5">
        <v>19975</v>
      </c>
      <c r="I48" s="11">
        <v>39.16</v>
      </c>
      <c r="J48" s="11"/>
      <c r="K48" t="s">
        <v>186</v>
      </c>
      <c r="W48" s="5">
        <v>27750</v>
      </c>
      <c r="Y48" s="4">
        <v>1183007</v>
      </c>
      <c r="Z48" s="4"/>
    </row>
    <row r="50" spans="1:26" ht="15">
      <c r="A50" t="s">
        <v>39</v>
      </c>
      <c r="C50" t="s">
        <v>172</v>
      </c>
      <c r="E50" t="s">
        <v>10</v>
      </c>
      <c r="G50" s="5">
        <v>3900</v>
      </c>
      <c r="I50" s="11">
        <v>61.41</v>
      </c>
      <c r="J50" s="11"/>
      <c r="M50" t="s">
        <v>173</v>
      </c>
      <c r="Q50" t="s">
        <v>10</v>
      </c>
      <c r="U50" t="s">
        <v>10</v>
      </c>
      <c r="W50" s="5">
        <v>3472</v>
      </c>
      <c r="Y50" s="4">
        <v>148016</v>
      </c>
      <c r="Z50" s="4"/>
    </row>
    <row r="51" spans="3:26" ht="15">
      <c r="C51" t="s">
        <v>174</v>
      </c>
      <c r="E51" s="5">
        <v>900</v>
      </c>
      <c r="G51" s="5">
        <v>2700</v>
      </c>
      <c r="I51" s="11">
        <v>56.77</v>
      </c>
      <c r="J51" s="11"/>
      <c r="M51" t="s">
        <v>175</v>
      </c>
      <c r="Q51" t="s">
        <v>10</v>
      </c>
      <c r="U51" t="s">
        <v>10</v>
      </c>
      <c r="W51" s="5">
        <v>4273</v>
      </c>
      <c r="Z51" s="5">
        <v>182152</v>
      </c>
    </row>
    <row r="52" spans="3:26" ht="15">
      <c r="C52" t="s">
        <v>176</v>
      </c>
      <c r="E52" s="5">
        <v>1950</v>
      </c>
      <c r="G52" s="5">
        <v>1950</v>
      </c>
      <c r="I52" s="11">
        <v>46.14</v>
      </c>
      <c r="J52" s="11"/>
      <c r="M52" t="s">
        <v>177</v>
      </c>
      <c r="Q52" t="s">
        <v>10</v>
      </c>
      <c r="U52" t="s">
        <v>10</v>
      </c>
      <c r="W52" s="5">
        <v>5233</v>
      </c>
      <c r="Z52" s="5">
        <v>223078</v>
      </c>
    </row>
    <row r="54" spans="5:26" ht="15">
      <c r="E54" s="5">
        <v>2850</v>
      </c>
      <c r="G54" s="5">
        <v>8550</v>
      </c>
      <c r="I54" s="11">
        <v>54.72</v>
      </c>
      <c r="J54" s="11"/>
      <c r="K54" t="s">
        <v>186</v>
      </c>
      <c r="W54" s="5">
        <v>12978</v>
      </c>
      <c r="Y54" s="4">
        <v>553246</v>
      </c>
      <c r="Z54" s="4"/>
    </row>
    <row r="56" spans="1:26" ht="15">
      <c r="A56" t="s">
        <v>130</v>
      </c>
      <c r="C56" t="s">
        <v>174</v>
      </c>
      <c r="E56" s="5">
        <v>2075</v>
      </c>
      <c r="G56" t="s">
        <v>10</v>
      </c>
      <c r="I56" s="11">
        <v>56.77</v>
      </c>
      <c r="J56" s="11"/>
      <c r="M56" t="s">
        <v>191</v>
      </c>
      <c r="Q56" t="s">
        <v>10</v>
      </c>
      <c r="U56" t="s">
        <v>10</v>
      </c>
      <c r="W56" t="s">
        <v>10</v>
      </c>
      <c r="Y56" s="6" t="s">
        <v>123</v>
      </c>
      <c r="Z56" s="6"/>
    </row>
    <row r="57" spans="3:26" ht="15">
      <c r="C57" t="s">
        <v>176</v>
      </c>
      <c r="E57" s="5">
        <v>3750</v>
      </c>
      <c r="G57" t="s">
        <v>10</v>
      </c>
      <c r="I57" s="11">
        <v>46.14</v>
      </c>
      <c r="J57" s="11"/>
      <c r="M57" t="s">
        <v>191</v>
      </c>
      <c r="Q57" t="s">
        <v>10</v>
      </c>
      <c r="U57" t="s">
        <v>10</v>
      </c>
      <c r="W57" t="s">
        <v>10</v>
      </c>
      <c r="Z57" t="s">
        <v>10</v>
      </c>
    </row>
    <row r="58" spans="3:26" ht="15">
      <c r="C58" t="s">
        <v>178</v>
      </c>
      <c r="E58" s="5">
        <v>6075</v>
      </c>
      <c r="G58" t="s">
        <v>10</v>
      </c>
      <c r="I58" s="11">
        <v>36.3</v>
      </c>
      <c r="J58" s="11"/>
      <c r="M58" t="s">
        <v>191</v>
      </c>
      <c r="Q58" t="s">
        <v>10</v>
      </c>
      <c r="U58" t="s">
        <v>10</v>
      </c>
      <c r="W58" t="s">
        <v>10</v>
      </c>
      <c r="Z58" t="s">
        <v>10</v>
      </c>
    </row>
    <row r="59" spans="3:26" ht="15">
      <c r="C59" t="s">
        <v>180</v>
      </c>
      <c r="E59" s="5">
        <v>13100</v>
      </c>
      <c r="G59" t="s">
        <v>10</v>
      </c>
      <c r="I59" s="11">
        <v>30.2</v>
      </c>
      <c r="J59" s="11"/>
      <c r="M59" t="s">
        <v>191</v>
      </c>
      <c r="Q59" t="s">
        <v>10</v>
      </c>
      <c r="U59" t="s">
        <v>10</v>
      </c>
      <c r="W59" t="s">
        <v>10</v>
      </c>
      <c r="Z59" t="s">
        <v>10</v>
      </c>
    </row>
    <row r="60" spans="3:26" ht="15">
      <c r="C60" t="s">
        <v>182</v>
      </c>
      <c r="E60" s="5">
        <v>5000</v>
      </c>
      <c r="G60" t="s">
        <v>10</v>
      </c>
      <c r="I60" s="11">
        <v>24.37</v>
      </c>
      <c r="J60" s="11"/>
      <c r="M60" t="s">
        <v>191</v>
      </c>
      <c r="Q60" t="s">
        <v>10</v>
      </c>
      <c r="U60" t="s">
        <v>10</v>
      </c>
      <c r="W60" t="s">
        <v>10</v>
      </c>
      <c r="Z60" t="s">
        <v>10</v>
      </c>
    </row>
    <row r="62" spans="5:26" ht="15">
      <c r="E62" s="5">
        <v>30000</v>
      </c>
      <c r="G62" t="s">
        <v>10</v>
      </c>
      <c r="I62" s="11">
        <v>34.29</v>
      </c>
      <c r="J62" s="11"/>
      <c r="K62" t="s">
        <v>186</v>
      </c>
      <c r="W62" t="s">
        <v>10</v>
      </c>
      <c r="Y62" s="6" t="s">
        <v>123</v>
      </c>
      <c r="Z62" s="6"/>
    </row>
  </sheetData>
  <sheetProtection selectLockedCells="1" selectUnlockedCells="1"/>
  <mergeCells count="67">
    <mergeCell ref="A2:F2"/>
    <mergeCell ref="B5:M5"/>
    <mergeCell ref="N5:O5"/>
    <mergeCell ref="P5:Z5"/>
    <mergeCell ref="C6:M6"/>
    <mergeCell ref="Q6:Z6"/>
    <mergeCell ref="D7:L7"/>
    <mergeCell ref="P7:T7"/>
    <mergeCell ref="V7:Y7"/>
    <mergeCell ref="D8:F8"/>
    <mergeCell ref="H8:I8"/>
    <mergeCell ref="S8:T8"/>
    <mergeCell ref="X8:Y8"/>
    <mergeCell ref="I11:J11"/>
    <mergeCell ref="Y11:Z11"/>
    <mergeCell ref="I12:J12"/>
    <mergeCell ref="I13:J13"/>
    <mergeCell ref="I14:J14"/>
    <mergeCell ref="I15:J15"/>
    <mergeCell ref="I16:J16"/>
    <mergeCell ref="I17:J17"/>
    <mergeCell ref="I19:J19"/>
    <mergeCell ref="Y19:Z19"/>
    <mergeCell ref="I21:J21"/>
    <mergeCell ref="Y21:Z21"/>
    <mergeCell ref="I22:J22"/>
    <mergeCell ref="I23:J23"/>
    <mergeCell ref="I24:J24"/>
    <mergeCell ref="T25:U25"/>
    <mergeCell ref="I26:J26"/>
    <mergeCell ref="I27:J27"/>
    <mergeCell ref="I28:J28"/>
    <mergeCell ref="I30:J30"/>
    <mergeCell ref="T30:U30"/>
    <mergeCell ref="Y30:Z30"/>
    <mergeCell ref="I32:J32"/>
    <mergeCell ref="Y32:Z32"/>
    <mergeCell ref="I33:J33"/>
    <mergeCell ref="I34:J34"/>
    <mergeCell ref="I35:J35"/>
    <mergeCell ref="I36:J36"/>
    <mergeCell ref="I37:J37"/>
    <mergeCell ref="I39:J39"/>
    <mergeCell ref="Y39:Z39"/>
    <mergeCell ref="I41:J41"/>
    <mergeCell ref="Y41:Z41"/>
    <mergeCell ref="I42:J42"/>
    <mergeCell ref="I43:J43"/>
    <mergeCell ref="I44:J44"/>
    <mergeCell ref="I45:J45"/>
    <mergeCell ref="I46:J46"/>
    <mergeCell ref="I48:J48"/>
    <mergeCell ref="Y48:Z48"/>
    <mergeCell ref="I50:J50"/>
    <mergeCell ref="Y50:Z50"/>
    <mergeCell ref="I51:J51"/>
    <mergeCell ref="I52:J52"/>
    <mergeCell ref="I54:J54"/>
    <mergeCell ref="Y54:Z54"/>
    <mergeCell ref="I56:J56"/>
    <mergeCell ref="Y56:Z56"/>
    <mergeCell ref="I57:J57"/>
    <mergeCell ref="I58:J58"/>
    <mergeCell ref="I59:J59"/>
    <mergeCell ref="I60:J60"/>
    <mergeCell ref="I62:J62"/>
    <mergeCell ref="Y62:Z6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12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37.7109375" style="0" customWidth="1"/>
    <col min="3" max="3" width="10.7109375" style="0" customWidth="1"/>
    <col min="4" max="6" width="8.7109375" style="0" customWidth="1"/>
    <col min="7" max="7" width="36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192</v>
      </c>
      <c r="B2" s="1"/>
      <c r="C2" s="1"/>
      <c r="D2" s="1"/>
      <c r="E2" s="1"/>
      <c r="F2" s="1"/>
    </row>
    <row r="5" spans="1:11" ht="39.75" customHeight="1">
      <c r="A5" s="2" t="s">
        <v>193</v>
      </c>
      <c r="C5" s="1" t="s">
        <v>194</v>
      </c>
      <c r="D5" s="1"/>
      <c r="E5" s="1"/>
      <c r="F5" s="1"/>
      <c r="H5" s="8" t="s">
        <v>158</v>
      </c>
      <c r="I5" s="8"/>
      <c r="J5" s="8"/>
      <c r="K5" s="8"/>
    </row>
    <row r="6" spans="2:10" ht="39.75" customHeight="1">
      <c r="B6" s="2" t="s">
        <v>195</v>
      </c>
      <c r="D6" s="8" t="s">
        <v>196</v>
      </c>
      <c r="E6" s="8"/>
      <c r="G6" s="2" t="s">
        <v>197</v>
      </c>
      <c r="I6" s="8" t="s">
        <v>198</v>
      </c>
      <c r="J6" s="8"/>
    </row>
    <row r="7" spans="1:11" ht="15">
      <c r="A7" t="s">
        <v>38</v>
      </c>
      <c r="C7" s="5">
        <v>20000</v>
      </c>
      <c r="E7" s="4">
        <v>671314</v>
      </c>
      <c r="F7" s="4"/>
      <c r="H7" s="5">
        <v>28196</v>
      </c>
      <c r="J7" s="4">
        <v>1193557</v>
      </c>
      <c r="K7" s="4"/>
    </row>
    <row r="8" spans="1:11" ht="15">
      <c r="A8" t="s">
        <v>37</v>
      </c>
      <c r="C8" t="s">
        <v>10</v>
      </c>
      <c r="E8" s="6" t="s">
        <v>123</v>
      </c>
      <c r="F8" s="6"/>
      <c r="H8" s="5">
        <v>24647</v>
      </c>
      <c r="J8" s="4">
        <v>1052266</v>
      </c>
      <c r="K8" s="4"/>
    </row>
    <row r="9" spans="1:11" ht="15">
      <c r="A9" t="s">
        <v>41</v>
      </c>
      <c r="C9" s="5">
        <v>1975</v>
      </c>
      <c r="E9" s="4">
        <v>67901</v>
      </c>
      <c r="F9" s="4"/>
      <c r="H9" s="5">
        <v>13495</v>
      </c>
      <c r="J9" s="4">
        <v>571235</v>
      </c>
      <c r="K9" s="4"/>
    </row>
    <row r="10" spans="1:11" ht="15">
      <c r="A10" t="s">
        <v>40</v>
      </c>
      <c r="C10" s="5">
        <v>6300</v>
      </c>
      <c r="E10" s="4">
        <v>157500</v>
      </c>
      <c r="F10" s="4"/>
      <c r="H10" s="5">
        <v>12288</v>
      </c>
      <c r="J10" s="4">
        <v>520149</v>
      </c>
      <c r="K10" s="4"/>
    </row>
    <row r="11" spans="1:11" ht="15">
      <c r="A11" t="s">
        <v>39</v>
      </c>
      <c r="C11" t="s">
        <v>10</v>
      </c>
      <c r="E11" s="6" t="s">
        <v>123</v>
      </c>
      <c r="F11" s="6"/>
      <c r="H11" t="s">
        <v>10</v>
      </c>
      <c r="J11" s="6" t="s">
        <v>123</v>
      </c>
      <c r="K11" s="6"/>
    </row>
    <row r="12" spans="1:11" ht="15">
      <c r="A12" t="s">
        <v>130</v>
      </c>
      <c r="C12" s="5">
        <v>12000</v>
      </c>
      <c r="E12" s="4">
        <v>392304</v>
      </c>
      <c r="F12" s="4"/>
      <c r="H12" t="s">
        <v>10</v>
      </c>
      <c r="J12" s="6" t="s">
        <v>123</v>
      </c>
      <c r="K12" s="6"/>
    </row>
  </sheetData>
  <sheetProtection selectLockedCells="1" selectUnlockedCells="1"/>
  <mergeCells count="17">
    <mergeCell ref="A2:F2"/>
    <mergeCell ref="C5:F5"/>
    <mergeCell ref="H5:K5"/>
    <mergeCell ref="D6:E6"/>
    <mergeCell ref="I6:J6"/>
    <mergeCell ref="E7:F7"/>
    <mergeCell ref="J7:K7"/>
    <mergeCell ref="E8:F8"/>
    <mergeCell ref="J8:K8"/>
    <mergeCell ref="E9:F9"/>
    <mergeCell ref="J9:K9"/>
    <mergeCell ref="E10:F10"/>
    <mergeCell ref="J10:K10"/>
    <mergeCell ref="E11:F11"/>
    <mergeCell ref="J11:K11"/>
    <mergeCell ref="E12:F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45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38.7109375" style="0" customWidth="1"/>
    <col min="4" max="4" width="8.7109375" style="0" customWidth="1"/>
    <col min="5" max="5" width="25.7109375" style="0" customWidth="1"/>
    <col min="6" max="7" width="8.7109375" style="0" customWidth="1"/>
    <col min="8" max="8" width="10.7109375" style="0" customWidth="1"/>
    <col min="9" max="9" width="3.7109375" style="0" customWidth="1"/>
    <col min="10" max="11" width="8.7109375" style="0" customWidth="1"/>
    <col min="12" max="12" width="10.7109375" style="0" customWidth="1"/>
    <col min="13" max="13" width="3.7109375" style="0" customWidth="1"/>
    <col min="14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2:13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2" ht="39.75" customHeight="1">
      <c r="A6" s="3" t="s">
        <v>200</v>
      </c>
      <c r="C6" s="3" t="s">
        <v>201</v>
      </c>
      <c r="E6" s="2" t="s">
        <v>202</v>
      </c>
      <c r="G6" s="8" t="s">
        <v>203</v>
      </c>
      <c r="H6" s="8"/>
      <c r="K6" s="8" t="s">
        <v>204</v>
      </c>
      <c r="L6" s="8"/>
    </row>
    <row r="7" spans="1:12" ht="15">
      <c r="A7" s="3" t="s">
        <v>38</v>
      </c>
      <c r="C7" t="s">
        <v>205</v>
      </c>
      <c r="G7" s="4">
        <v>753687</v>
      </c>
      <c r="H7" s="4"/>
      <c r="K7" s="6" t="s">
        <v>123</v>
      </c>
      <c r="L7" s="6"/>
    </row>
    <row r="8" spans="3:12" ht="15">
      <c r="C8" t="s">
        <v>206</v>
      </c>
      <c r="E8" s="5">
        <v>31</v>
      </c>
      <c r="H8" s="5">
        <v>2276447</v>
      </c>
      <c r="L8" t="s">
        <v>10</v>
      </c>
    </row>
    <row r="9" spans="3:12" ht="15">
      <c r="C9" t="s">
        <v>207</v>
      </c>
      <c r="H9" s="5">
        <v>1713571</v>
      </c>
      <c r="L9" t="s">
        <v>10</v>
      </c>
    </row>
    <row r="11" spans="3:12" ht="15">
      <c r="C11" t="s">
        <v>35</v>
      </c>
      <c r="G11" s="4">
        <v>4743705</v>
      </c>
      <c r="H11" s="4"/>
      <c r="I11" t="s">
        <v>208</v>
      </c>
      <c r="K11" s="6" t="s">
        <v>123</v>
      </c>
      <c r="L11" s="6"/>
    </row>
    <row r="14" spans="1:12" ht="15">
      <c r="A14" s="3" t="s">
        <v>37</v>
      </c>
      <c r="C14" t="s">
        <v>205</v>
      </c>
      <c r="G14" s="4">
        <v>269628</v>
      </c>
      <c r="H14" s="4"/>
      <c r="K14" s="6" t="s">
        <v>123</v>
      </c>
      <c r="L14" s="6"/>
    </row>
    <row r="15" spans="3:12" ht="15">
      <c r="C15" t="s">
        <v>206</v>
      </c>
      <c r="E15" s="5">
        <v>8</v>
      </c>
      <c r="H15" s="5">
        <v>244361</v>
      </c>
      <c r="L15" t="s">
        <v>10</v>
      </c>
    </row>
    <row r="16" spans="3:12" ht="15">
      <c r="C16" t="s">
        <v>207</v>
      </c>
      <c r="H16" s="5">
        <v>2801362</v>
      </c>
      <c r="L16" t="s">
        <v>10</v>
      </c>
    </row>
    <row r="18" spans="3:12" ht="15">
      <c r="C18" t="s">
        <v>35</v>
      </c>
      <c r="G18" s="4">
        <v>3315351</v>
      </c>
      <c r="H18" s="4"/>
      <c r="I18" t="s">
        <v>209</v>
      </c>
      <c r="K18" s="6" t="s">
        <v>123</v>
      </c>
      <c r="L18" s="6"/>
    </row>
    <row r="21" spans="1:12" ht="15">
      <c r="A21" s="3" t="s">
        <v>41</v>
      </c>
      <c r="C21" t="s">
        <v>205</v>
      </c>
      <c r="G21" s="4">
        <v>1645164</v>
      </c>
      <c r="H21" s="4"/>
      <c r="K21" s="6" t="s">
        <v>123</v>
      </c>
      <c r="L21" s="6"/>
    </row>
    <row r="22" spans="3:12" ht="15">
      <c r="C22" t="s">
        <v>206</v>
      </c>
      <c r="E22" s="5">
        <v>41</v>
      </c>
      <c r="H22" s="5">
        <v>3223962</v>
      </c>
      <c r="L22" t="s">
        <v>10</v>
      </c>
    </row>
    <row r="23" spans="3:12" ht="15">
      <c r="C23" t="s">
        <v>207</v>
      </c>
      <c r="H23" s="5">
        <v>394356</v>
      </c>
      <c r="L23" t="s">
        <v>10</v>
      </c>
    </row>
    <row r="25" spans="3:12" ht="15">
      <c r="C25" t="s">
        <v>35</v>
      </c>
      <c r="G25" s="4">
        <v>5263482</v>
      </c>
      <c r="H25" s="4"/>
      <c r="I25" t="s">
        <v>209</v>
      </c>
      <c r="K25" s="6" t="s">
        <v>123</v>
      </c>
      <c r="L25" s="6"/>
    </row>
    <row r="28" spans="1:12" ht="15">
      <c r="A28" s="3" t="s">
        <v>40</v>
      </c>
      <c r="C28" t="s">
        <v>205</v>
      </c>
      <c r="G28" s="4">
        <v>811413</v>
      </c>
      <c r="H28" s="4"/>
      <c r="K28" s="6" t="s">
        <v>123</v>
      </c>
      <c r="L28" s="6"/>
    </row>
    <row r="29" spans="3:12" ht="15">
      <c r="C29" t="s">
        <v>206</v>
      </c>
      <c r="E29" s="5">
        <v>31</v>
      </c>
      <c r="H29" s="5">
        <v>989447</v>
      </c>
      <c r="L29" t="s">
        <v>10</v>
      </c>
    </row>
    <row r="30" spans="3:12" ht="15">
      <c r="C30" t="s">
        <v>207</v>
      </c>
      <c r="H30" s="5">
        <v>1036799</v>
      </c>
      <c r="L30" t="s">
        <v>10</v>
      </c>
    </row>
    <row r="32" spans="3:12" ht="15">
      <c r="C32" t="s">
        <v>35</v>
      </c>
      <c r="G32" s="4">
        <v>2837659</v>
      </c>
      <c r="H32" s="4"/>
      <c r="I32" t="s">
        <v>209</v>
      </c>
      <c r="K32" s="6" t="s">
        <v>123</v>
      </c>
      <c r="L32" s="6"/>
    </row>
    <row r="35" spans="1:12" ht="15">
      <c r="A35" s="3" t="s">
        <v>39</v>
      </c>
      <c r="C35" t="s">
        <v>205</v>
      </c>
      <c r="G35" s="4">
        <v>53348</v>
      </c>
      <c r="H35" s="4"/>
      <c r="K35" s="6" t="s">
        <v>123</v>
      </c>
      <c r="L35" s="6"/>
    </row>
    <row r="36" spans="3:12" ht="15">
      <c r="C36" t="s">
        <v>206</v>
      </c>
      <c r="E36" s="5">
        <v>3</v>
      </c>
      <c r="H36" s="5">
        <v>25855</v>
      </c>
      <c r="L36" t="s">
        <v>10</v>
      </c>
    </row>
    <row r="38" spans="3:12" ht="15">
      <c r="C38" t="s">
        <v>35</v>
      </c>
      <c r="G38" s="4">
        <v>79203</v>
      </c>
      <c r="H38" s="4"/>
      <c r="I38" t="s">
        <v>208</v>
      </c>
      <c r="K38" s="6" t="s">
        <v>123</v>
      </c>
      <c r="L38" s="6"/>
    </row>
    <row r="41" spans="1:12" ht="15">
      <c r="A41" s="3" t="s">
        <v>130</v>
      </c>
      <c r="C41" t="s">
        <v>205</v>
      </c>
      <c r="G41" s="4">
        <v>285488</v>
      </c>
      <c r="H41" s="4"/>
      <c r="K41" s="6" t="s">
        <v>123</v>
      </c>
      <c r="L41" s="6"/>
    </row>
    <row r="42" spans="3:12" ht="15">
      <c r="C42" t="s">
        <v>206</v>
      </c>
      <c r="E42" s="5">
        <v>14</v>
      </c>
      <c r="H42" t="s">
        <v>10</v>
      </c>
      <c r="L42" s="5">
        <v>498902</v>
      </c>
    </row>
    <row r="43" spans="3:12" ht="15">
      <c r="C43" t="s">
        <v>207</v>
      </c>
      <c r="H43" t="s">
        <v>10</v>
      </c>
      <c r="L43" t="s">
        <v>10</v>
      </c>
    </row>
    <row r="45" spans="3:13" ht="15">
      <c r="C45" t="s">
        <v>35</v>
      </c>
      <c r="G45" s="4">
        <v>285488</v>
      </c>
      <c r="H45" s="4"/>
      <c r="I45" t="s">
        <v>186</v>
      </c>
      <c r="K45" s="4">
        <v>498902</v>
      </c>
      <c r="L45" s="4"/>
      <c r="M45" t="s">
        <v>186</v>
      </c>
    </row>
  </sheetData>
  <sheetProtection selectLockedCells="1" selectUnlockedCells="1"/>
  <mergeCells count="31">
    <mergeCell ref="A2:F2"/>
    <mergeCell ref="B5:C5"/>
    <mergeCell ref="D5:E5"/>
    <mergeCell ref="F5:I5"/>
    <mergeCell ref="J5:M5"/>
    <mergeCell ref="G6:H6"/>
    <mergeCell ref="K6:L6"/>
    <mergeCell ref="G7:H7"/>
    <mergeCell ref="K7:L7"/>
    <mergeCell ref="G11:H11"/>
    <mergeCell ref="K11:L11"/>
    <mergeCell ref="G14:H14"/>
    <mergeCell ref="K14:L14"/>
    <mergeCell ref="G18:H18"/>
    <mergeCell ref="K18:L18"/>
    <mergeCell ref="G21:H21"/>
    <mergeCell ref="K21:L21"/>
    <mergeCell ref="G25:H25"/>
    <mergeCell ref="K25:L25"/>
    <mergeCell ref="G28:H28"/>
    <mergeCell ref="K28:L28"/>
    <mergeCell ref="G32:H32"/>
    <mergeCell ref="K32:L32"/>
    <mergeCell ref="G35:H35"/>
    <mergeCell ref="K35:L35"/>
    <mergeCell ref="G38:H38"/>
    <mergeCell ref="K38:L38"/>
    <mergeCell ref="G41:H41"/>
    <mergeCell ref="K41:L41"/>
    <mergeCell ref="G45:H45"/>
    <mergeCell ref="K45:L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5" spans="1:14" ht="39.75" customHeight="1">
      <c r="A5" s="3" t="s">
        <v>211</v>
      </c>
      <c r="C5" s="8" t="s">
        <v>212</v>
      </c>
      <c r="D5" s="8"/>
      <c r="F5" s="8" t="s">
        <v>213</v>
      </c>
      <c r="G5" s="8"/>
      <c r="I5" s="8" t="s">
        <v>214</v>
      </c>
      <c r="J5" s="8"/>
      <c r="M5" s="8" t="s">
        <v>215</v>
      </c>
      <c r="N5" s="8"/>
    </row>
    <row r="6" spans="1:14" ht="15">
      <c r="A6" t="s">
        <v>38</v>
      </c>
      <c r="C6" s="4">
        <v>34447</v>
      </c>
      <c r="D6" s="4"/>
      <c r="F6" s="4">
        <v>29413</v>
      </c>
      <c r="G6" s="4"/>
      <c r="I6" s="10">
        <v>-343778</v>
      </c>
      <c r="J6" s="10"/>
      <c r="M6" s="4">
        <v>2625637</v>
      </c>
      <c r="N6" s="4"/>
    </row>
    <row r="7" spans="1:14" ht="15">
      <c r="A7" t="s">
        <v>37</v>
      </c>
      <c r="C7" s="4">
        <v>344737</v>
      </c>
      <c r="D7" s="4"/>
      <c r="F7" s="4">
        <v>21277</v>
      </c>
      <c r="G7" s="4"/>
      <c r="I7" s="4">
        <v>65599</v>
      </c>
      <c r="J7" s="4"/>
      <c r="M7" s="4">
        <v>3296858</v>
      </c>
      <c r="N7" s="4"/>
    </row>
    <row r="8" spans="1:14" ht="15">
      <c r="A8" t="s">
        <v>41</v>
      </c>
      <c r="C8" s="4">
        <v>88860</v>
      </c>
      <c r="D8" s="4"/>
      <c r="F8" s="4">
        <v>11816</v>
      </c>
      <c r="G8" s="4"/>
      <c r="I8" s="10">
        <v>-235808</v>
      </c>
      <c r="J8" s="10"/>
      <c r="M8" s="4">
        <v>2289850</v>
      </c>
      <c r="N8" s="4"/>
    </row>
    <row r="9" spans="1:14" ht="15">
      <c r="A9" t="s">
        <v>40</v>
      </c>
      <c r="C9" s="4">
        <v>313741</v>
      </c>
      <c r="D9" s="4"/>
      <c r="F9" s="4">
        <v>10778</v>
      </c>
      <c r="G9" s="4"/>
      <c r="I9" s="10">
        <v>-555849</v>
      </c>
      <c r="J9" s="10"/>
      <c r="M9" s="4">
        <v>2233920</v>
      </c>
      <c r="N9" s="4"/>
    </row>
    <row r="10" spans="1:14" ht="15">
      <c r="A10" t="s">
        <v>39</v>
      </c>
      <c r="C10" s="4">
        <v>54999</v>
      </c>
      <c r="D10" s="4"/>
      <c r="F10" s="4">
        <v>5648</v>
      </c>
      <c r="G10" s="4"/>
      <c r="I10" s="10">
        <v>-60030</v>
      </c>
      <c r="J10" s="10"/>
      <c r="M10" s="4">
        <v>150569</v>
      </c>
      <c r="N10" s="4"/>
    </row>
    <row r="11" spans="1:14" ht="15">
      <c r="A11" t="s">
        <v>130</v>
      </c>
      <c r="C11" s="4">
        <v>135157</v>
      </c>
      <c r="D11" s="4"/>
      <c r="F11" s="4">
        <v>12343</v>
      </c>
      <c r="G11" s="4"/>
      <c r="I11" s="10">
        <v>-427199</v>
      </c>
      <c r="J11" s="10"/>
      <c r="M11" s="4">
        <v>2636283</v>
      </c>
      <c r="N11" s="4"/>
    </row>
  </sheetData>
  <sheetProtection selectLockedCells="1" selectUnlockedCells="1"/>
  <mergeCells count="29">
    <mergeCell ref="A2:F2"/>
    <mergeCell ref="C5:D5"/>
    <mergeCell ref="F5:G5"/>
    <mergeCell ref="I5:J5"/>
    <mergeCell ref="M5:N5"/>
    <mergeCell ref="C6:D6"/>
    <mergeCell ref="F6:G6"/>
    <mergeCell ref="I6:J6"/>
    <mergeCell ref="M6:N6"/>
    <mergeCell ref="C7:D7"/>
    <mergeCell ref="F7:G7"/>
    <mergeCell ref="I7:J7"/>
    <mergeCell ref="M7:N7"/>
    <mergeCell ref="C8:D8"/>
    <mergeCell ref="F8:G8"/>
    <mergeCell ref="I8:J8"/>
    <mergeCell ref="M8:N8"/>
    <mergeCell ref="C9:D9"/>
    <mergeCell ref="F9:G9"/>
    <mergeCell ref="I9:J9"/>
    <mergeCell ref="M9:N9"/>
    <mergeCell ref="C10:D10"/>
    <mergeCell ref="F10:G10"/>
    <mergeCell ref="I10:J10"/>
    <mergeCell ref="M10:N10"/>
    <mergeCell ref="C11:D11"/>
    <mergeCell ref="F11:G11"/>
    <mergeCell ref="I11:J11"/>
    <mergeCell ref="M11:N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65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5" spans="1:12" ht="15" customHeight="1">
      <c r="A5" s="3" t="s">
        <v>217</v>
      </c>
      <c r="C5" s="8" t="s">
        <v>218</v>
      </c>
      <c r="D5" s="8"/>
      <c r="E5" s="8"/>
      <c r="F5" s="8"/>
      <c r="G5" s="8"/>
      <c r="K5" s="1" t="s">
        <v>219</v>
      </c>
      <c r="L5" s="1"/>
    </row>
    <row r="6" spans="2:11" ht="39.75" customHeight="1">
      <c r="B6" s="8" t="s">
        <v>220</v>
      </c>
      <c r="C6" s="8"/>
      <c r="E6" s="1" t="s">
        <v>221</v>
      </c>
      <c r="F6" s="1"/>
      <c r="J6" s="1" t="s">
        <v>222</v>
      </c>
      <c r="K6" s="1"/>
    </row>
    <row r="7" ht="15">
      <c r="A7" s="3" t="s">
        <v>38</v>
      </c>
    </row>
    <row r="8" spans="1:12" ht="15">
      <c r="A8" t="s">
        <v>223</v>
      </c>
      <c r="C8" s="4">
        <v>1635900</v>
      </c>
      <c r="D8" s="4"/>
      <c r="F8" s="4">
        <v>2696700</v>
      </c>
      <c r="G8" s="4"/>
      <c r="K8" s="6" t="s">
        <v>123</v>
      </c>
      <c r="L8" s="6"/>
    </row>
    <row r="9" spans="1:12" ht="15">
      <c r="A9" t="s">
        <v>224</v>
      </c>
      <c r="D9" t="s">
        <v>10</v>
      </c>
      <c r="G9" s="5">
        <v>3313398</v>
      </c>
      <c r="L9" s="5">
        <v>3313398</v>
      </c>
    </row>
    <row r="10" spans="1:12" ht="15">
      <c r="A10" t="s">
        <v>225</v>
      </c>
      <c r="D10" t="s">
        <v>10</v>
      </c>
      <c r="G10" s="5">
        <v>4555250</v>
      </c>
      <c r="L10" t="s">
        <v>10</v>
      </c>
    </row>
    <row r="11" spans="1:12" ht="15">
      <c r="A11" t="s">
        <v>226</v>
      </c>
      <c r="D11" s="5">
        <v>54068</v>
      </c>
      <c r="G11" s="5">
        <v>105066</v>
      </c>
      <c r="L11" t="s">
        <v>10</v>
      </c>
    </row>
    <row r="12" spans="1:12" ht="15">
      <c r="A12" t="s">
        <v>227</v>
      </c>
      <c r="D12" s="5">
        <v>50000</v>
      </c>
      <c r="G12" s="5">
        <v>50000</v>
      </c>
      <c r="L12" t="s">
        <v>10</v>
      </c>
    </row>
    <row r="13" spans="1:12" ht="15">
      <c r="A13" t="s">
        <v>228</v>
      </c>
      <c r="D13" s="5">
        <v>50000</v>
      </c>
      <c r="G13" s="5">
        <v>50000</v>
      </c>
      <c r="L13" t="s">
        <v>10</v>
      </c>
    </row>
    <row r="15" spans="1:12" ht="15">
      <c r="A15" s="3" t="s">
        <v>229</v>
      </c>
      <c r="C15" s="4">
        <v>1789968</v>
      </c>
      <c r="D15" s="4"/>
      <c r="F15" s="4">
        <v>10770414</v>
      </c>
      <c r="G15" s="4"/>
      <c r="K15" s="4">
        <v>3313398</v>
      </c>
      <c r="L15" s="4"/>
    </row>
    <row r="17" spans="1:12" ht="15">
      <c r="A17" t="s">
        <v>230</v>
      </c>
      <c r="C17" s="6" t="s">
        <v>123</v>
      </c>
      <c r="D17" s="6"/>
      <c r="F17" s="4">
        <v>3685484</v>
      </c>
      <c r="G17" s="4"/>
      <c r="K17" s="6" t="s">
        <v>123</v>
      </c>
      <c r="L17" s="6"/>
    </row>
    <row r="19" ht="15">
      <c r="A19" s="3" t="s">
        <v>37</v>
      </c>
    </row>
    <row r="20" spans="1:12" ht="15">
      <c r="A20" t="s">
        <v>223</v>
      </c>
      <c r="C20" s="4">
        <v>1381750</v>
      </c>
      <c r="D20" s="4"/>
      <c r="F20" s="4">
        <v>2297100</v>
      </c>
      <c r="G20" s="4"/>
      <c r="K20" s="6" t="s">
        <v>123</v>
      </c>
      <c r="L20" s="6"/>
    </row>
    <row r="21" spans="1:12" ht="15">
      <c r="A21" t="s">
        <v>224</v>
      </c>
      <c r="D21" t="s">
        <v>10</v>
      </c>
      <c r="G21" s="5">
        <v>2709847</v>
      </c>
      <c r="L21" s="5">
        <v>2709847</v>
      </c>
    </row>
    <row r="22" spans="1:12" ht="15">
      <c r="A22" t="s">
        <v>225</v>
      </c>
      <c r="D22" t="s">
        <v>10</v>
      </c>
      <c r="G22" s="5">
        <v>322022</v>
      </c>
      <c r="L22" t="s">
        <v>10</v>
      </c>
    </row>
    <row r="23" spans="1:12" ht="15">
      <c r="A23" t="s">
        <v>226</v>
      </c>
      <c r="D23" s="5">
        <v>54068</v>
      </c>
      <c r="G23" s="5">
        <v>110388</v>
      </c>
      <c r="L23" t="s">
        <v>10</v>
      </c>
    </row>
    <row r="24" spans="1:12" ht="15">
      <c r="A24" t="s">
        <v>227</v>
      </c>
      <c r="D24" s="5">
        <v>50000</v>
      </c>
      <c r="G24" s="5">
        <v>50000</v>
      </c>
      <c r="L24" t="s">
        <v>10</v>
      </c>
    </row>
    <row r="25" spans="1:12" ht="15">
      <c r="A25" t="s">
        <v>228</v>
      </c>
      <c r="D25" s="5">
        <v>50000</v>
      </c>
      <c r="G25" s="5">
        <v>50000</v>
      </c>
      <c r="L25" t="s">
        <v>10</v>
      </c>
    </row>
    <row r="27" spans="1:12" ht="15">
      <c r="A27" s="3" t="s">
        <v>229</v>
      </c>
      <c r="C27" s="4">
        <v>1535818</v>
      </c>
      <c r="D27" s="4"/>
      <c r="F27" s="4">
        <v>5539357</v>
      </c>
      <c r="G27" s="4"/>
      <c r="K27" s="4">
        <v>2709847</v>
      </c>
      <c r="L27" s="4"/>
    </row>
    <row r="29" spans="1:12" ht="15">
      <c r="A29" t="s">
        <v>230</v>
      </c>
      <c r="C29" s="6" t="s">
        <v>123</v>
      </c>
      <c r="D29" s="6"/>
      <c r="F29" s="6" t="s">
        <v>123</v>
      </c>
      <c r="G29" s="6"/>
      <c r="K29" s="6" t="s">
        <v>123</v>
      </c>
      <c r="L29" s="6"/>
    </row>
    <row r="31" ht="15">
      <c r="A31" s="3" t="s">
        <v>41</v>
      </c>
    </row>
    <row r="32" spans="1:12" ht="15">
      <c r="A32" t="s">
        <v>223</v>
      </c>
      <c r="C32" s="4">
        <v>888500</v>
      </c>
      <c r="D32" s="4"/>
      <c r="F32" s="4">
        <v>1443200</v>
      </c>
      <c r="G32" s="4"/>
      <c r="K32" s="6" t="s">
        <v>123</v>
      </c>
      <c r="L32" s="6"/>
    </row>
    <row r="33" spans="1:12" ht="15">
      <c r="A33" t="s">
        <v>224</v>
      </c>
      <c r="D33" t="s">
        <v>10</v>
      </c>
      <c r="G33" s="5">
        <v>1537162</v>
      </c>
      <c r="L33" s="5">
        <v>1537162</v>
      </c>
    </row>
    <row r="34" spans="1:12" ht="15">
      <c r="A34" t="s">
        <v>225</v>
      </c>
      <c r="D34" t="s">
        <v>10</v>
      </c>
      <c r="G34" t="s">
        <v>10</v>
      </c>
      <c r="L34" t="s">
        <v>10</v>
      </c>
    </row>
    <row r="35" spans="1:12" ht="15">
      <c r="A35" t="s">
        <v>226</v>
      </c>
      <c r="D35" s="5">
        <v>54068</v>
      </c>
      <c r="G35" s="5">
        <v>110862</v>
      </c>
      <c r="L35" t="s">
        <v>10</v>
      </c>
    </row>
    <row r="36" spans="1:12" ht="15">
      <c r="A36" t="s">
        <v>227</v>
      </c>
      <c r="D36" s="5">
        <v>50000</v>
      </c>
      <c r="G36" s="5">
        <v>50000</v>
      </c>
      <c r="L36" t="s">
        <v>10</v>
      </c>
    </row>
    <row r="37" spans="1:12" ht="15">
      <c r="A37" t="s">
        <v>228</v>
      </c>
      <c r="D37" s="5">
        <v>50000</v>
      </c>
      <c r="G37" s="5">
        <v>50000</v>
      </c>
      <c r="L37" t="s">
        <v>10</v>
      </c>
    </row>
    <row r="39" spans="1:12" ht="15">
      <c r="A39" s="3" t="s">
        <v>229</v>
      </c>
      <c r="C39" s="4">
        <v>1042568</v>
      </c>
      <c r="D39" s="4"/>
      <c r="F39" s="4">
        <v>3191224</v>
      </c>
      <c r="G39" s="4"/>
      <c r="K39" s="4">
        <v>1537162</v>
      </c>
      <c r="L39" s="4"/>
    </row>
    <row r="41" spans="1:12" ht="15">
      <c r="A41" t="s">
        <v>230</v>
      </c>
      <c r="C41" s="6" t="s">
        <v>123</v>
      </c>
      <c r="D41" s="6"/>
      <c r="F41" s="6" t="s">
        <v>123</v>
      </c>
      <c r="G41" s="6"/>
      <c r="K41" s="6" t="s">
        <v>123</v>
      </c>
      <c r="L41" s="6"/>
    </row>
    <row r="43" ht="15">
      <c r="A43" s="3" t="s">
        <v>40</v>
      </c>
    </row>
    <row r="44" spans="1:12" ht="15">
      <c r="A44" t="s">
        <v>223</v>
      </c>
      <c r="C44" s="4">
        <v>841350</v>
      </c>
      <c r="D44" s="4"/>
      <c r="F44" s="4">
        <v>1361800</v>
      </c>
      <c r="G44" s="4"/>
      <c r="K44" s="6" t="s">
        <v>123</v>
      </c>
      <c r="L44" s="6"/>
    </row>
    <row r="45" spans="1:12" ht="15">
      <c r="A45" t="s">
        <v>224</v>
      </c>
      <c r="D45" t="s">
        <v>10</v>
      </c>
      <c r="G45" s="5">
        <v>1447206</v>
      </c>
      <c r="L45" s="5">
        <v>1447206</v>
      </c>
    </row>
    <row r="46" spans="1:12" ht="15">
      <c r="A46" t="s">
        <v>225</v>
      </c>
      <c r="D46" t="s">
        <v>10</v>
      </c>
      <c r="G46" t="s">
        <v>10</v>
      </c>
      <c r="L46" t="s">
        <v>10</v>
      </c>
    </row>
    <row r="47" spans="1:12" ht="15">
      <c r="A47" t="s">
        <v>226</v>
      </c>
      <c r="D47" s="5">
        <v>39525</v>
      </c>
      <c r="G47" s="5">
        <v>85912</v>
      </c>
      <c r="L47" t="s">
        <v>10</v>
      </c>
    </row>
    <row r="48" spans="1:12" ht="15">
      <c r="A48" t="s">
        <v>227</v>
      </c>
      <c r="D48" s="5">
        <v>50000</v>
      </c>
      <c r="G48" s="5">
        <v>50000</v>
      </c>
      <c r="L48" t="s">
        <v>10</v>
      </c>
    </row>
    <row r="49" spans="1:12" ht="15">
      <c r="A49" t="s">
        <v>228</v>
      </c>
      <c r="D49" s="5">
        <v>50000</v>
      </c>
      <c r="G49" s="5">
        <v>50000</v>
      </c>
      <c r="L49" t="s">
        <v>10</v>
      </c>
    </row>
    <row r="51" spans="1:12" ht="15">
      <c r="A51" s="3" t="s">
        <v>229</v>
      </c>
      <c r="C51" s="4">
        <v>980875</v>
      </c>
      <c r="D51" s="4"/>
      <c r="F51" s="4">
        <v>2994918</v>
      </c>
      <c r="G51" s="4"/>
      <c r="K51" s="4">
        <v>1447206</v>
      </c>
      <c r="L51" s="4"/>
    </row>
    <row r="53" spans="1:12" ht="15">
      <c r="A53" t="s">
        <v>230</v>
      </c>
      <c r="C53" s="6" t="s">
        <v>123</v>
      </c>
      <c r="D53" s="6"/>
      <c r="F53" s="6" t="s">
        <v>123</v>
      </c>
      <c r="G53" s="6"/>
      <c r="K53" s="6" t="s">
        <v>123</v>
      </c>
      <c r="L53" s="6"/>
    </row>
    <row r="55" ht="15">
      <c r="A55" s="3" t="s">
        <v>39</v>
      </c>
    </row>
    <row r="56" spans="1:12" ht="15">
      <c r="A56" t="s">
        <v>223</v>
      </c>
      <c r="C56" s="4">
        <v>422840</v>
      </c>
      <c r="D56" s="4"/>
      <c r="F56" s="4">
        <v>797960</v>
      </c>
      <c r="G56" s="4"/>
      <c r="K56" s="6" t="s">
        <v>123</v>
      </c>
      <c r="L56" s="6"/>
    </row>
    <row r="57" spans="1:12" ht="15">
      <c r="A57" t="s">
        <v>224</v>
      </c>
      <c r="D57" t="s">
        <v>10</v>
      </c>
      <c r="G57" s="5">
        <v>676497</v>
      </c>
      <c r="L57" s="5">
        <v>676497</v>
      </c>
    </row>
    <row r="58" spans="1:12" ht="15">
      <c r="A58" t="s">
        <v>225</v>
      </c>
      <c r="D58" t="s">
        <v>10</v>
      </c>
      <c r="G58" t="s">
        <v>10</v>
      </c>
      <c r="L58" t="s">
        <v>10</v>
      </c>
    </row>
    <row r="59" spans="1:12" ht="15">
      <c r="A59" t="s">
        <v>226</v>
      </c>
      <c r="D59" s="5">
        <v>28485</v>
      </c>
      <c r="G59" s="5">
        <v>45684</v>
      </c>
      <c r="L59" t="s">
        <v>10</v>
      </c>
    </row>
    <row r="60" spans="1:12" ht="15">
      <c r="A60" t="s">
        <v>227</v>
      </c>
      <c r="D60" s="5">
        <v>25000</v>
      </c>
      <c r="G60" s="5">
        <v>50000</v>
      </c>
      <c r="L60" t="s">
        <v>10</v>
      </c>
    </row>
    <row r="61" spans="1:12" ht="15">
      <c r="A61" t="s">
        <v>228</v>
      </c>
      <c r="D61" s="5">
        <v>50000</v>
      </c>
      <c r="G61" s="5">
        <v>50000</v>
      </c>
      <c r="L61" t="s">
        <v>10</v>
      </c>
    </row>
    <row r="63" spans="1:12" ht="15">
      <c r="A63" s="3" t="s">
        <v>229</v>
      </c>
      <c r="C63" s="4">
        <v>526325</v>
      </c>
      <c r="D63" s="4"/>
      <c r="F63" s="4">
        <v>1620141</v>
      </c>
      <c r="G63" s="4"/>
      <c r="K63" s="4">
        <v>676497</v>
      </c>
      <c r="L63" s="4"/>
    </row>
    <row r="65" spans="1:12" ht="15">
      <c r="A65" t="s">
        <v>230</v>
      </c>
      <c r="C65" s="6" t="s">
        <v>123</v>
      </c>
      <c r="D65" s="6"/>
      <c r="F65" s="4">
        <v>607892</v>
      </c>
      <c r="G65" s="4"/>
      <c r="K65" s="6" t="s">
        <v>123</v>
      </c>
      <c r="L65" s="6"/>
    </row>
  </sheetData>
  <sheetProtection selectLockedCells="1" selectUnlockedCells="1"/>
  <mergeCells count="51">
    <mergeCell ref="A2:F2"/>
    <mergeCell ref="C5:G5"/>
    <mergeCell ref="K5:L5"/>
    <mergeCell ref="B6:C6"/>
    <mergeCell ref="E6:F6"/>
    <mergeCell ref="J6:K6"/>
    <mergeCell ref="C8:D8"/>
    <mergeCell ref="F8:G8"/>
    <mergeCell ref="K8:L8"/>
    <mergeCell ref="C15:D15"/>
    <mergeCell ref="F15:G15"/>
    <mergeCell ref="K15:L15"/>
    <mergeCell ref="C17:D17"/>
    <mergeCell ref="F17:G17"/>
    <mergeCell ref="K17:L17"/>
    <mergeCell ref="C20:D20"/>
    <mergeCell ref="F20:G20"/>
    <mergeCell ref="K20:L20"/>
    <mergeCell ref="C27:D27"/>
    <mergeCell ref="F27:G27"/>
    <mergeCell ref="K27:L27"/>
    <mergeCell ref="C29:D29"/>
    <mergeCell ref="F29:G29"/>
    <mergeCell ref="K29:L29"/>
    <mergeCell ref="C32:D32"/>
    <mergeCell ref="F32:G32"/>
    <mergeCell ref="K32:L32"/>
    <mergeCell ref="C39:D39"/>
    <mergeCell ref="F39:G39"/>
    <mergeCell ref="K39:L39"/>
    <mergeCell ref="C41:D41"/>
    <mergeCell ref="F41:G41"/>
    <mergeCell ref="K41:L41"/>
    <mergeCell ref="C44:D44"/>
    <mergeCell ref="F44:G44"/>
    <mergeCell ref="K44:L44"/>
    <mergeCell ref="C51:D51"/>
    <mergeCell ref="F51:G51"/>
    <mergeCell ref="K51:L51"/>
    <mergeCell ref="C53:D53"/>
    <mergeCell ref="F53:G53"/>
    <mergeCell ref="K53:L53"/>
    <mergeCell ref="C56:D56"/>
    <mergeCell ref="F56:G56"/>
    <mergeCell ref="K56:L56"/>
    <mergeCell ref="C63:D63"/>
    <mergeCell ref="F63:G63"/>
    <mergeCell ref="K63:L63"/>
    <mergeCell ref="C65:D65"/>
    <mergeCell ref="F65:G65"/>
    <mergeCell ref="K65:L6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41.7109375" style="0" customWidth="1"/>
    <col min="6" max="6" width="8.7109375" style="0" customWidth="1"/>
    <col min="7" max="7" width="18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30</v>
      </c>
      <c r="B2" s="1"/>
      <c r="C2" s="1"/>
      <c r="D2" s="1"/>
      <c r="E2" s="1"/>
      <c r="F2" s="1"/>
    </row>
    <row r="5" spans="2:9" ht="15">
      <c r="B5" s="6"/>
      <c r="C5" s="6"/>
      <c r="D5" s="6"/>
      <c r="E5" s="6"/>
      <c r="F5" s="6"/>
      <c r="G5" s="6"/>
      <c r="H5" s="6"/>
      <c r="I5" s="6"/>
    </row>
    <row r="6" spans="1:9" ht="39.75" customHeight="1">
      <c r="A6" s="3" t="s">
        <v>31</v>
      </c>
      <c r="C6" s="2" t="s">
        <v>32</v>
      </c>
      <c r="E6" s="2" t="s">
        <v>33</v>
      </c>
      <c r="G6" s="2" t="s">
        <v>34</v>
      </c>
      <c r="I6" s="3" t="s">
        <v>35</v>
      </c>
    </row>
    <row r="7" spans="1:9" ht="15">
      <c r="A7" t="s">
        <v>36</v>
      </c>
      <c r="C7" s="5">
        <v>7137</v>
      </c>
      <c r="E7" s="5">
        <v>4775</v>
      </c>
      <c r="G7" s="5">
        <v>334</v>
      </c>
      <c r="I7" s="5">
        <v>12246</v>
      </c>
    </row>
    <row r="8" spans="1:9" ht="15">
      <c r="A8" t="s">
        <v>37</v>
      </c>
      <c r="C8" s="5">
        <v>136306</v>
      </c>
      <c r="E8" s="5">
        <v>106625</v>
      </c>
      <c r="G8" s="5">
        <v>5264</v>
      </c>
      <c r="I8" s="5">
        <v>248195</v>
      </c>
    </row>
    <row r="9" spans="1:9" ht="15">
      <c r="A9" t="s">
        <v>38</v>
      </c>
      <c r="C9" s="5">
        <v>94472</v>
      </c>
      <c r="E9" s="5">
        <v>137300</v>
      </c>
      <c r="G9" s="5">
        <v>11160</v>
      </c>
      <c r="I9" s="5">
        <v>242932</v>
      </c>
    </row>
    <row r="10" spans="1:9" ht="15">
      <c r="A10" t="s">
        <v>39</v>
      </c>
      <c r="C10" s="5">
        <v>10055</v>
      </c>
      <c r="E10" s="5">
        <v>5700</v>
      </c>
      <c r="G10" s="5">
        <v>1109</v>
      </c>
      <c r="I10" s="5">
        <v>16864</v>
      </c>
    </row>
    <row r="11" spans="1:9" ht="15">
      <c r="A11" t="s">
        <v>40</v>
      </c>
      <c r="C11" s="5">
        <v>29379</v>
      </c>
      <c r="E11" s="5">
        <v>48700</v>
      </c>
      <c r="G11" s="5">
        <v>1310</v>
      </c>
      <c r="I11" s="5">
        <v>79389</v>
      </c>
    </row>
    <row r="12" spans="1:9" ht="15">
      <c r="A12" t="s">
        <v>41</v>
      </c>
      <c r="C12" s="5">
        <v>60637</v>
      </c>
      <c r="E12" s="5">
        <v>59500</v>
      </c>
      <c r="G12" s="5">
        <v>7158</v>
      </c>
      <c r="I12" s="5">
        <v>127295</v>
      </c>
    </row>
    <row r="13" spans="1:9" ht="39.75" customHeight="1">
      <c r="A13" s="7" t="s">
        <v>42</v>
      </c>
      <c r="C13" s="5">
        <v>445250</v>
      </c>
      <c r="E13" s="5">
        <v>425150</v>
      </c>
      <c r="G13" s="5">
        <v>34719</v>
      </c>
      <c r="I13" s="5">
        <v>905119</v>
      </c>
    </row>
    <row r="14" spans="1:9" ht="39.75" customHeight="1">
      <c r="A14" s="7" t="s">
        <v>43</v>
      </c>
      <c r="C14" s="5">
        <v>419134</v>
      </c>
      <c r="E14" s="5">
        <v>405050</v>
      </c>
      <c r="G14" s="5">
        <v>29630</v>
      </c>
      <c r="I14" s="5">
        <v>853814</v>
      </c>
    </row>
    <row r="15" spans="1:9" ht="39.75" customHeight="1">
      <c r="A15" s="7" t="s">
        <v>44</v>
      </c>
      <c r="C15" s="5">
        <v>247970</v>
      </c>
      <c r="E15" s="5">
        <v>254400</v>
      </c>
      <c r="G15" s="5">
        <v>17867</v>
      </c>
      <c r="I15" s="5">
        <v>520237</v>
      </c>
    </row>
  </sheetData>
  <sheetProtection selectLockedCells="1" selectUnlockedCells="1"/>
  <mergeCells count="5">
    <mergeCell ref="A2:F2"/>
    <mergeCell ref="B5:C5"/>
    <mergeCell ref="D5:E5"/>
    <mergeCell ref="F5:G5"/>
    <mergeCell ref="H5:I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6.7109375" style="0" customWidth="1"/>
    <col min="4" max="6" width="8.7109375" style="0" customWidth="1"/>
    <col min="7" max="7" width="11.7109375" style="0" customWidth="1"/>
    <col min="8" max="11" width="8.7109375" style="0" customWidth="1"/>
    <col min="12" max="12" width="22.7109375" style="0" customWidth="1"/>
    <col min="13" max="16" width="8.7109375" style="0" customWidth="1"/>
    <col min="17" max="17" width="30.7109375" style="0" customWidth="1"/>
    <col min="18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6" spans="3:17" ht="39.75" customHeight="1">
      <c r="C6" s="3" t="s">
        <v>46</v>
      </c>
      <c r="G6" s="2" t="s">
        <v>47</v>
      </c>
      <c r="L6" s="2" t="s">
        <v>48</v>
      </c>
      <c r="Q6" s="2" t="s">
        <v>49</v>
      </c>
    </row>
    <row r="8" spans="3:17" ht="15">
      <c r="C8" t="s">
        <v>38</v>
      </c>
      <c r="G8" t="s">
        <v>50</v>
      </c>
      <c r="L8" t="s">
        <v>51</v>
      </c>
      <c r="Q8" t="s">
        <v>52</v>
      </c>
    </row>
    <row r="9" spans="3:17" ht="15">
      <c r="C9" t="s">
        <v>37</v>
      </c>
      <c r="G9" t="s">
        <v>50</v>
      </c>
      <c r="L9" t="s">
        <v>51</v>
      </c>
      <c r="Q9" t="s">
        <v>52</v>
      </c>
    </row>
    <row r="10" spans="3:17" ht="15">
      <c r="C10" t="s">
        <v>41</v>
      </c>
      <c r="G10" t="s">
        <v>53</v>
      </c>
      <c r="L10" t="s">
        <v>54</v>
      </c>
      <c r="Q10" t="s">
        <v>55</v>
      </c>
    </row>
    <row r="11" spans="3:17" ht="15">
      <c r="C11" t="s">
        <v>40</v>
      </c>
      <c r="G11" t="s">
        <v>53</v>
      </c>
      <c r="L11" t="s">
        <v>54</v>
      </c>
      <c r="Q11" t="s">
        <v>55</v>
      </c>
    </row>
    <row r="12" spans="3:17" ht="15">
      <c r="C12" t="s">
        <v>39</v>
      </c>
      <c r="G12" t="s">
        <v>56</v>
      </c>
      <c r="L12" t="s">
        <v>57</v>
      </c>
      <c r="Q12" t="s">
        <v>58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43.7109375" style="0" customWidth="1"/>
    <col min="4" max="6" width="8.7109375" style="0" customWidth="1"/>
    <col min="7" max="7" width="9.7109375" style="0" customWidth="1"/>
    <col min="8" max="11" width="8.7109375" style="0" customWidth="1"/>
    <col min="12" max="12" width="6.7109375" style="0" customWidth="1"/>
    <col min="13" max="16" width="8.7109375" style="0" customWidth="1"/>
    <col min="17" max="17" width="7.7109375" style="0" customWidth="1"/>
    <col min="18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6" spans="3:17" ht="15">
      <c r="C6" s="3" t="s">
        <v>60</v>
      </c>
      <c r="G6" s="3" t="s">
        <v>61</v>
      </c>
      <c r="L6" s="3" t="s">
        <v>62</v>
      </c>
      <c r="Q6" s="3" t="s">
        <v>63</v>
      </c>
    </row>
    <row r="8" spans="3:17" ht="15">
      <c r="C8" t="s">
        <v>38</v>
      </c>
      <c r="G8" t="s">
        <v>64</v>
      </c>
      <c r="L8" t="s">
        <v>65</v>
      </c>
      <c r="Q8" t="s">
        <v>66</v>
      </c>
    </row>
    <row r="9" spans="3:17" ht="15">
      <c r="C9" t="s">
        <v>37</v>
      </c>
      <c r="G9" t="s">
        <v>64</v>
      </c>
      <c r="L9" t="s">
        <v>65</v>
      </c>
      <c r="Q9" t="s">
        <v>66</v>
      </c>
    </row>
    <row r="10" spans="3:17" ht="15">
      <c r="C10" t="s">
        <v>41</v>
      </c>
      <c r="G10" t="s">
        <v>64</v>
      </c>
      <c r="L10" t="s">
        <v>67</v>
      </c>
      <c r="Q10" t="s">
        <v>68</v>
      </c>
    </row>
    <row r="11" spans="3:17" ht="15">
      <c r="C11" t="s">
        <v>40</v>
      </c>
      <c r="G11" t="s">
        <v>64</v>
      </c>
      <c r="L11" t="s">
        <v>67</v>
      </c>
      <c r="Q11" t="s">
        <v>68</v>
      </c>
    </row>
    <row r="12" spans="3:17" ht="15">
      <c r="C12" t="s">
        <v>39</v>
      </c>
      <c r="G12" t="s">
        <v>64</v>
      </c>
      <c r="L12" t="s">
        <v>69</v>
      </c>
      <c r="Q12" t="s">
        <v>70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9.7109375" style="0" customWidth="1"/>
    <col min="4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6" spans="3:18" ht="15">
      <c r="C6" s="2" t="s">
        <v>72</v>
      </c>
      <c r="G6" s="1" t="s">
        <v>61</v>
      </c>
      <c r="H6" s="1"/>
      <c r="L6" s="1" t="s">
        <v>62</v>
      </c>
      <c r="M6" s="1"/>
      <c r="Q6" s="1" t="s">
        <v>63</v>
      </c>
      <c r="R6" s="1"/>
    </row>
    <row r="8" spans="3:18" ht="15">
      <c r="C8" t="s">
        <v>73</v>
      </c>
      <c r="G8" s="4">
        <v>940</v>
      </c>
      <c r="H8" s="4"/>
      <c r="L8" s="4">
        <v>980</v>
      </c>
      <c r="M8" s="4"/>
      <c r="Q8" s="4">
        <v>1020</v>
      </c>
      <c r="R8" s="4"/>
    </row>
    <row r="9" spans="3:18" ht="15">
      <c r="C9" t="s">
        <v>74</v>
      </c>
      <c r="G9" s="4">
        <v>585</v>
      </c>
      <c r="H9" s="4"/>
      <c r="L9" s="4">
        <v>650</v>
      </c>
      <c r="M9" s="4"/>
      <c r="Q9" s="4">
        <v>715</v>
      </c>
      <c r="R9" s="4"/>
    </row>
  </sheetData>
  <sheetProtection selectLockedCells="1" selectUnlockedCells="1"/>
  <mergeCells count="10">
    <mergeCell ref="A2:F2"/>
    <mergeCell ref="G6:H6"/>
    <mergeCell ref="L6:M6"/>
    <mergeCell ref="Q6:R6"/>
    <mergeCell ref="G8:H8"/>
    <mergeCell ref="L8:M8"/>
    <mergeCell ref="Q8:R8"/>
    <mergeCell ref="G9:H9"/>
    <mergeCell ref="L9:M9"/>
    <mergeCell ref="Q9:R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R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3.7109375" style="0" customWidth="1"/>
    <col min="4" max="9" width="8.7109375" style="0" customWidth="1"/>
    <col min="10" max="10" width="1.7109375" style="0" customWidth="1"/>
    <col min="11" max="11" width="8.7109375" style="0" customWidth="1"/>
    <col min="12" max="12" width="16.7109375" style="0" customWidth="1"/>
    <col min="13" max="14" width="8.7109375" style="0" customWidth="1"/>
    <col min="15" max="15" width="1.7109375" style="0" customWidth="1"/>
    <col min="16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6" spans="3:18" ht="39.75" customHeight="1">
      <c r="C6" s="3" t="s">
        <v>76</v>
      </c>
      <c r="G6" s="8" t="s">
        <v>77</v>
      </c>
      <c r="H6" s="8"/>
      <c r="J6" s="3" t="s">
        <v>78</v>
      </c>
      <c r="L6" s="2" t="s">
        <v>79</v>
      </c>
      <c r="O6" s="3" t="e">
        <f>#N/A</f>
        <v>#N/A</v>
      </c>
      <c r="Q6" s="1" t="s">
        <v>80</v>
      </c>
      <c r="R6" s="1"/>
    </row>
    <row r="8" spans="3:18" ht="15">
      <c r="C8" t="s">
        <v>38</v>
      </c>
      <c r="G8" s="4">
        <v>575100</v>
      </c>
      <c r="H8" s="4"/>
      <c r="L8" t="s">
        <v>81</v>
      </c>
      <c r="Q8" s="4">
        <v>657900</v>
      </c>
      <c r="R8" s="4"/>
    </row>
    <row r="9" spans="3:18" ht="15">
      <c r="C9" t="s">
        <v>37</v>
      </c>
      <c r="G9" s="4">
        <v>453000</v>
      </c>
      <c r="H9" s="4"/>
      <c r="L9" t="s">
        <v>81</v>
      </c>
      <c r="Q9" s="4">
        <v>518300</v>
      </c>
      <c r="R9" s="4"/>
    </row>
    <row r="10" spans="3:18" ht="15">
      <c r="C10" t="s">
        <v>41</v>
      </c>
      <c r="G10" s="4">
        <v>333800</v>
      </c>
      <c r="H10" s="4"/>
      <c r="L10" t="s">
        <v>82</v>
      </c>
      <c r="Q10" s="4">
        <v>318300</v>
      </c>
      <c r="R10" s="4"/>
    </row>
    <row r="11" spans="3:18" ht="15">
      <c r="C11" t="s">
        <v>40</v>
      </c>
      <c r="G11" s="4">
        <v>320900</v>
      </c>
      <c r="H11" s="4"/>
      <c r="L11" t="s">
        <v>82</v>
      </c>
      <c r="Q11" s="4">
        <v>306000</v>
      </c>
      <c r="R11" s="4"/>
    </row>
    <row r="12" spans="3:18" ht="15">
      <c r="C12" t="s">
        <v>39</v>
      </c>
      <c r="G12" s="4">
        <v>259140</v>
      </c>
      <c r="H12" s="4"/>
      <c r="L12" t="s">
        <v>83</v>
      </c>
      <c r="Q12" s="4">
        <v>222400</v>
      </c>
      <c r="R12" s="4"/>
    </row>
  </sheetData>
  <sheetProtection selectLockedCells="1" selectUnlockedCells="1"/>
  <mergeCells count="13">
    <mergeCell ref="A2:F2"/>
    <mergeCell ref="G6:H6"/>
    <mergeCell ref="Q6:R6"/>
    <mergeCell ref="G8:H8"/>
    <mergeCell ref="Q8:R8"/>
    <mergeCell ref="G9:H9"/>
    <mergeCell ref="Q9:R9"/>
    <mergeCell ref="G10:H10"/>
    <mergeCell ref="Q10:R10"/>
    <mergeCell ref="G11:H11"/>
    <mergeCell ref="Q11:R11"/>
    <mergeCell ref="G12:H12"/>
    <mergeCell ref="Q12:R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58.7109375" style="0" customWidth="1"/>
    <col min="4" max="5" width="8.7109375" style="0" customWidth="1"/>
    <col min="6" max="6" width="27.7109375" style="0" customWidth="1"/>
    <col min="7" max="7" width="4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7.7109375" style="0" customWidth="1"/>
    <col min="12" max="12" width="3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10.7109375" style="0" customWidth="1"/>
    <col min="17" max="17" width="4.7109375" style="0" customWidth="1"/>
    <col min="18" max="16384" width="8.7109375" style="0" customWidth="1"/>
  </cols>
  <sheetData>
    <row r="2" spans="1:6" ht="15">
      <c r="A2" s="1" t="s">
        <v>84</v>
      </c>
      <c r="B2" s="1"/>
      <c r="C2" s="1"/>
      <c r="D2" s="1"/>
      <c r="E2" s="1"/>
      <c r="F2" s="1"/>
    </row>
    <row r="6" spans="3:15" ht="15">
      <c r="C6" s="3" t="s">
        <v>85</v>
      </c>
      <c r="G6" s="1" t="s">
        <v>86</v>
      </c>
      <c r="H6" s="1"/>
      <c r="I6" s="1"/>
      <c r="J6" s="1"/>
      <c r="K6" s="1"/>
      <c r="L6" s="1"/>
      <c r="M6" s="1"/>
      <c r="N6" s="1"/>
      <c r="O6" s="1"/>
    </row>
    <row r="7" spans="6:16" ht="39.75" customHeight="1">
      <c r="F7" s="2" t="s">
        <v>87</v>
      </c>
      <c r="I7" s="3" t="s">
        <v>88</v>
      </c>
      <c r="K7" s="2" t="s">
        <v>89</v>
      </c>
      <c r="N7" s="3" t="e">
        <f>#N/A</f>
        <v>#N/A</v>
      </c>
      <c r="P7" s="2" t="s">
        <v>90</v>
      </c>
    </row>
    <row r="9" spans="3:17" ht="15">
      <c r="C9" t="s">
        <v>38</v>
      </c>
      <c r="G9" t="s">
        <v>91</v>
      </c>
      <c r="L9" t="s">
        <v>92</v>
      </c>
      <c r="Q9" t="s">
        <v>93</v>
      </c>
    </row>
    <row r="10" spans="3:17" ht="15">
      <c r="C10" t="s">
        <v>37</v>
      </c>
      <c r="G10" t="s">
        <v>91</v>
      </c>
      <c r="L10" t="s">
        <v>92</v>
      </c>
      <c r="Q10" t="s">
        <v>93</v>
      </c>
    </row>
    <row r="11" spans="3:17" ht="15">
      <c r="C11" t="s">
        <v>41</v>
      </c>
      <c r="G11" t="s">
        <v>94</v>
      </c>
      <c r="L11" t="s">
        <v>95</v>
      </c>
      <c r="Q11" t="s">
        <v>96</v>
      </c>
    </row>
    <row r="12" spans="3:17" ht="15">
      <c r="C12" t="s">
        <v>40</v>
      </c>
      <c r="G12" t="s">
        <v>94</v>
      </c>
      <c r="L12" t="s">
        <v>95</v>
      </c>
      <c r="Q12" t="s">
        <v>96</v>
      </c>
    </row>
    <row r="13" spans="3:17" ht="15">
      <c r="C13" t="s">
        <v>39</v>
      </c>
      <c r="G13" t="s">
        <v>97</v>
      </c>
      <c r="L13" t="s">
        <v>98</v>
      </c>
      <c r="Q13" t="s">
        <v>70</v>
      </c>
    </row>
  </sheetData>
  <sheetProtection selectLockedCells="1" selectUnlockedCells="1"/>
  <mergeCells count="2">
    <mergeCell ref="A2:F2"/>
    <mergeCell ref="G6:O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2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4.7109375" style="0" customWidth="1"/>
    <col min="4" max="16384" width="8.7109375" style="0" customWidth="1"/>
  </cols>
  <sheetData>
    <row r="2" spans="1:6" ht="15">
      <c r="A2" s="1" t="s">
        <v>99</v>
      </c>
      <c r="B2" s="1"/>
      <c r="C2" s="1"/>
      <c r="D2" s="1"/>
      <c r="E2" s="1"/>
      <c r="F2" s="1"/>
    </row>
    <row r="5" spans="2:27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6" ht="39.75" customHeight="1">
      <c r="A6" s="2" t="s">
        <v>100</v>
      </c>
      <c r="C6" s="3" t="s">
        <v>101</v>
      </c>
      <c r="E6" s="1" t="s">
        <v>102</v>
      </c>
      <c r="F6" s="1"/>
      <c r="H6" s="8" t="s">
        <v>103</v>
      </c>
      <c r="I6" s="8"/>
      <c r="L6" s="8" t="s">
        <v>104</v>
      </c>
      <c r="M6" s="8"/>
      <c r="P6" s="8" t="s">
        <v>105</v>
      </c>
      <c r="Q6" s="8"/>
      <c r="S6" s="8" t="s">
        <v>106</v>
      </c>
      <c r="T6" s="8"/>
      <c r="V6" s="8" t="s">
        <v>107</v>
      </c>
      <c r="W6" s="8"/>
      <c r="Y6" s="1" t="s">
        <v>35</v>
      </c>
      <c r="Z6" s="1"/>
    </row>
    <row r="7" spans="4:25" ht="39.75" customHeight="1">
      <c r="D7" s="6"/>
      <c r="E7" s="6"/>
      <c r="G7" s="9" t="s">
        <v>108</v>
      </c>
      <c r="H7" s="9"/>
      <c r="K7" s="9" t="s">
        <v>109</v>
      </c>
      <c r="L7" s="9"/>
      <c r="O7" s="9" t="s">
        <v>110</v>
      </c>
      <c r="P7" s="9"/>
      <c r="R7" s="9" t="s">
        <v>111</v>
      </c>
      <c r="S7" s="9"/>
      <c r="U7" s="6"/>
      <c r="V7" s="6"/>
      <c r="X7" s="6"/>
      <c r="Y7" s="6"/>
    </row>
    <row r="8" spans="1:26" ht="15">
      <c r="A8" s="3" t="s">
        <v>38</v>
      </c>
      <c r="C8" t="s">
        <v>3</v>
      </c>
      <c r="E8" s="4">
        <v>574119</v>
      </c>
      <c r="F8" s="4"/>
      <c r="H8" s="4">
        <v>812751</v>
      </c>
      <c r="I8" s="4"/>
      <c r="L8" s="4">
        <v>180156</v>
      </c>
      <c r="M8" s="4"/>
      <c r="P8" s="4">
        <v>657900</v>
      </c>
      <c r="Q8" s="4"/>
      <c r="S8" s="4">
        <v>428388</v>
      </c>
      <c r="T8" s="4"/>
      <c r="V8" s="4">
        <v>79988</v>
      </c>
      <c r="W8" s="4"/>
      <c r="Y8" s="4">
        <v>2733302</v>
      </c>
      <c r="Z8" s="4"/>
    </row>
    <row r="9" spans="1:26" ht="15">
      <c r="A9" t="s">
        <v>112</v>
      </c>
      <c r="C9" t="s">
        <v>4</v>
      </c>
      <c r="E9" s="4">
        <v>546957</v>
      </c>
      <c r="F9" s="4"/>
      <c r="H9" s="4">
        <v>881517</v>
      </c>
      <c r="I9" s="4"/>
      <c r="L9" s="4">
        <v>148063</v>
      </c>
      <c r="M9" s="4"/>
      <c r="P9" s="4">
        <v>529000</v>
      </c>
      <c r="Q9" s="4"/>
      <c r="S9" s="4">
        <v>212917</v>
      </c>
      <c r="T9" s="4"/>
      <c r="V9" s="4">
        <v>168417</v>
      </c>
      <c r="W9" s="4"/>
      <c r="Y9" s="4">
        <v>2486871</v>
      </c>
      <c r="Z9" s="4"/>
    </row>
    <row r="10" spans="1:26" ht="15">
      <c r="A10" t="s">
        <v>113</v>
      </c>
      <c r="C10" t="s">
        <v>114</v>
      </c>
      <c r="E10" s="4">
        <v>496956</v>
      </c>
      <c r="F10" s="4"/>
      <c r="H10" s="4">
        <v>915497</v>
      </c>
      <c r="I10" s="4"/>
      <c r="L10" s="4">
        <v>134918</v>
      </c>
      <c r="M10" s="4"/>
      <c r="P10" s="4">
        <v>505300</v>
      </c>
      <c r="Q10" s="4"/>
      <c r="S10" s="4">
        <v>13785</v>
      </c>
      <c r="T10" s="4"/>
      <c r="V10" s="4">
        <v>155452</v>
      </c>
      <c r="W10" s="4"/>
      <c r="Y10" s="4">
        <v>2221908</v>
      </c>
      <c r="Z10" s="4"/>
    </row>
    <row r="11" spans="1:26" ht="15">
      <c r="A11" s="3" t="s">
        <v>115</v>
      </c>
      <c r="C11" t="s">
        <v>3</v>
      </c>
      <c r="E11" s="4">
        <v>452290</v>
      </c>
      <c r="F11" s="4"/>
      <c r="H11" s="4">
        <v>849045</v>
      </c>
      <c r="I11" s="4"/>
      <c r="L11" s="4">
        <v>185367</v>
      </c>
      <c r="M11" s="4"/>
      <c r="P11" s="4">
        <v>518300</v>
      </c>
      <c r="Q11" s="4"/>
      <c r="S11" s="4">
        <v>686073</v>
      </c>
      <c r="T11" s="4"/>
      <c r="V11" s="4">
        <v>62266</v>
      </c>
      <c r="W11" s="4"/>
      <c r="Y11" s="4">
        <v>2753341</v>
      </c>
      <c r="Z11" s="4"/>
    </row>
    <row r="12" spans="1:26" ht="15">
      <c r="A12" t="s">
        <v>116</v>
      </c>
      <c r="C12" t="s">
        <v>4</v>
      </c>
      <c r="E12" s="4">
        <v>431484</v>
      </c>
      <c r="F12" s="4"/>
      <c r="H12" s="4">
        <v>1039867</v>
      </c>
      <c r="I12" s="4"/>
      <c r="L12" s="4">
        <v>227755</v>
      </c>
      <c r="M12" s="4"/>
      <c r="P12" s="4">
        <v>418100</v>
      </c>
      <c r="Q12" s="4"/>
      <c r="S12" s="4">
        <v>569940</v>
      </c>
      <c r="T12" s="4"/>
      <c r="V12" s="4">
        <v>79788</v>
      </c>
      <c r="W12" s="4"/>
      <c r="Y12" s="4">
        <v>2766934</v>
      </c>
      <c r="Z12" s="4"/>
    </row>
    <row r="13" spans="3:26" ht="15">
      <c r="C13" t="s">
        <v>114</v>
      </c>
      <c r="E13" s="4">
        <v>414618</v>
      </c>
      <c r="F13" s="4"/>
      <c r="H13" s="4">
        <v>1234467</v>
      </c>
      <c r="I13" s="4"/>
      <c r="L13" s="4">
        <v>244038</v>
      </c>
      <c r="M13" s="4"/>
      <c r="P13" s="4">
        <v>475600</v>
      </c>
      <c r="Q13" s="4"/>
      <c r="S13" s="4">
        <v>398348</v>
      </c>
      <c r="T13" s="4"/>
      <c r="V13" s="4">
        <v>164266</v>
      </c>
      <c r="W13" s="4"/>
      <c r="Y13" s="4">
        <v>2931337</v>
      </c>
      <c r="Z13" s="4"/>
    </row>
    <row r="14" spans="1:26" ht="15">
      <c r="A14" s="3" t="s">
        <v>41</v>
      </c>
      <c r="C14" t="s">
        <v>3</v>
      </c>
      <c r="E14" s="4">
        <v>333398</v>
      </c>
      <c r="F14" s="4"/>
      <c r="H14" s="4">
        <v>489069</v>
      </c>
      <c r="I14" s="4"/>
      <c r="L14" s="4">
        <v>105680</v>
      </c>
      <c r="M14" s="4"/>
      <c r="P14" s="4">
        <v>318300</v>
      </c>
      <c r="Q14" s="4"/>
      <c r="S14" s="4">
        <v>22774</v>
      </c>
      <c r="T14" s="4"/>
      <c r="V14" s="4">
        <v>65622</v>
      </c>
      <c r="W14" s="4"/>
      <c r="Y14" s="4">
        <v>1334843</v>
      </c>
      <c r="Z14" s="4"/>
    </row>
    <row r="15" spans="1:26" ht="15">
      <c r="A15" t="s">
        <v>117</v>
      </c>
      <c r="C15" t="s">
        <v>4</v>
      </c>
      <c r="E15" s="4">
        <v>319395</v>
      </c>
      <c r="F15" s="4"/>
      <c r="H15" s="4">
        <v>644008</v>
      </c>
      <c r="I15" s="4"/>
      <c r="L15" s="4">
        <v>133015</v>
      </c>
      <c r="M15" s="4"/>
      <c r="P15" s="4">
        <v>259000</v>
      </c>
      <c r="Q15" s="4"/>
      <c r="S15" s="4">
        <v>509869</v>
      </c>
      <c r="T15" s="4"/>
      <c r="V15" s="4">
        <v>98191</v>
      </c>
      <c r="W15" s="4"/>
      <c r="Y15" s="4">
        <v>1963478</v>
      </c>
      <c r="Z15" s="4"/>
    </row>
    <row r="16" spans="1:26" ht="15">
      <c r="A16" t="s">
        <v>118</v>
      </c>
      <c r="C16" t="s">
        <v>114</v>
      </c>
      <c r="E16" s="4">
        <v>305768</v>
      </c>
      <c r="F16" s="4"/>
      <c r="H16" s="4">
        <v>821076</v>
      </c>
      <c r="I16" s="4"/>
      <c r="L16" s="4">
        <v>147179</v>
      </c>
      <c r="M16" s="4"/>
      <c r="P16" s="4">
        <v>245500</v>
      </c>
      <c r="Q16" s="4"/>
      <c r="S16" s="4">
        <v>103874</v>
      </c>
      <c r="T16" s="4"/>
      <c r="V16" s="4">
        <v>147073</v>
      </c>
      <c r="W16" s="4"/>
      <c r="Y16" s="4">
        <v>1770470</v>
      </c>
      <c r="Z16" s="4"/>
    </row>
    <row r="17" spans="1:26" ht="15">
      <c r="A17" s="3" t="s">
        <v>40</v>
      </c>
      <c r="C17" t="s">
        <v>3</v>
      </c>
      <c r="E17" s="4">
        <v>320240</v>
      </c>
      <c r="F17" s="4"/>
      <c r="H17" s="4">
        <v>865995</v>
      </c>
      <c r="I17" s="4"/>
      <c r="L17" s="4">
        <v>228846</v>
      </c>
      <c r="M17" s="4"/>
      <c r="P17" s="4">
        <v>306000</v>
      </c>
      <c r="Q17" s="4"/>
      <c r="S17" s="4">
        <v>271187</v>
      </c>
      <c r="T17" s="4"/>
      <c r="V17" s="4">
        <v>38226</v>
      </c>
      <c r="W17" s="4"/>
      <c r="Y17" s="4">
        <v>2030494</v>
      </c>
      <c r="Z17" s="4"/>
    </row>
    <row r="18" spans="1:26" ht="15">
      <c r="A18" t="s">
        <v>117</v>
      </c>
      <c r="C18" t="s">
        <v>4</v>
      </c>
      <c r="E18" s="4">
        <v>300331</v>
      </c>
      <c r="F18" s="4"/>
      <c r="H18" s="4">
        <v>374793</v>
      </c>
      <c r="I18" s="4"/>
      <c r="L18" s="4">
        <v>64400</v>
      </c>
      <c r="M18" s="4"/>
      <c r="P18" s="4">
        <v>243900</v>
      </c>
      <c r="Q18" s="4"/>
      <c r="S18" s="4">
        <v>147102</v>
      </c>
      <c r="T18" s="4"/>
      <c r="V18" s="4">
        <v>56373</v>
      </c>
      <c r="W18" s="4"/>
      <c r="Y18" s="4">
        <v>1186899</v>
      </c>
      <c r="Z18" s="4"/>
    </row>
    <row r="19" spans="1:26" ht="15">
      <c r="A19" t="s">
        <v>119</v>
      </c>
      <c r="C19" t="s">
        <v>114</v>
      </c>
      <c r="E19" s="4">
        <v>284849</v>
      </c>
      <c r="F19" s="4"/>
      <c r="H19" s="4">
        <v>382837</v>
      </c>
      <c r="I19" s="4"/>
      <c r="L19" s="4">
        <v>58273</v>
      </c>
      <c r="M19" s="4"/>
      <c r="P19" s="4">
        <v>228900</v>
      </c>
      <c r="Q19" s="4"/>
      <c r="S19" s="4">
        <v>8850</v>
      </c>
      <c r="T19" s="4"/>
      <c r="V19" s="4">
        <v>79847</v>
      </c>
      <c r="W19" s="4"/>
      <c r="Y19" s="4">
        <v>1043556</v>
      </c>
      <c r="Z19" s="4"/>
    </row>
    <row r="20" spans="1:26" ht="15">
      <c r="A20" s="3" t="s">
        <v>39</v>
      </c>
      <c r="C20" t="s">
        <v>3</v>
      </c>
      <c r="E20" s="4">
        <v>247700</v>
      </c>
      <c r="F20" s="4"/>
      <c r="H20" s="4">
        <v>118358</v>
      </c>
      <c r="I20" s="4"/>
      <c r="L20" s="4">
        <v>35144</v>
      </c>
      <c r="M20" s="4"/>
      <c r="P20" s="4">
        <v>222400</v>
      </c>
      <c r="Q20" s="4"/>
      <c r="S20" s="4">
        <v>28233</v>
      </c>
      <c r="T20" s="4"/>
      <c r="V20" s="4">
        <v>23048</v>
      </c>
      <c r="W20" s="4"/>
      <c r="Y20" s="4">
        <v>674883</v>
      </c>
      <c r="Z20" s="4"/>
    </row>
    <row r="21" spans="1:26" ht="15">
      <c r="A21" t="s">
        <v>120</v>
      </c>
      <c r="C21" t="s">
        <v>4</v>
      </c>
      <c r="E21" s="4">
        <v>226726</v>
      </c>
      <c r="F21" s="4"/>
      <c r="H21" s="4">
        <v>73420</v>
      </c>
      <c r="I21" s="4"/>
      <c r="L21" s="4">
        <v>22967</v>
      </c>
      <c r="M21" s="4"/>
      <c r="P21" s="4">
        <v>168500</v>
      </c>
      <c r="Q21" s="4"/>
      <c r="S21" s="4">
        <v>25295</v>
      </c>
      <c r="T21" s="4"/>
      <c r="V21" s="4">
        <v>28108</v>
      </c>
      <c r="W21" s="4"/>
      <c r="Y21" s="4">
        <v>545016</v>
      </c>
      <c r="Z21" s="4"/>
    </row>
    <row r="22" spans="1:26" ht="15">
      <c r="A22" t="s">
        <v>121</v>
      </c>
      <c r="C22" t="s">
        <v>114</v>
      </c>
      <c r="E22" s="4">
        <v>200000</v>
      </c>
      <c r="F22" s="4"/>
      <c r="H22" s="4">
        <v>36313</v>
      </c>
      <c r="I22" s="4"/>
      <c r="L22" s="4">
        <v>10511</v>
      </c>
      <c r="M22" s="4"/>
      <c r="P22" s="4">
        <v>144400</v>
      </c>
      <c r="Q22" s="4"/>
      <c r="S22" s="4">
        <v>25675</v>
      </c>
      <c r="T22" s="4"/>
      <c r="V22" s="4">
        <v>28225</v>
      </c>
      <c r="W22" s="4"/>
      <c r="Y22" s="4">
        <v>445124</v>
      </c>
      <c r="Z22" s="4"/>
    </row>
    <row r="23" spans="1:26" ht="15">
      <c r="A23" s="3" t="s">
        <v>122</v>
      </c>
      <c r="C23" t="s">
        <v>3</v>
      </c>
      <c r="E23" s="4">
        <v>298578</v>
      </c>
      <c r="F23" s="4"/>
      <c r="H23" s="10">
        <v>-409310</v>
      </c>
      <c r="I23" s="10"/>
      <c r="L23" s="10">
        <v>-50076</v>
      </c>
      <c r="M23" s="10"/>
      <c r="P23" s="6" t="s">
        <v>123</v>
      </c>
      <c r="Q23" s="6"/>
      <c r="S23" s="4">
        <v>22388</v>
      </c>
      <c r="T23" s="4"/>
      <c r="V23" s="4">
        <v>33121</v>
      </c>
      <c r="W23" s="4"/>
      <c r="Y23" s="10">
        <v>-105299</v>
      </c>
      <c r="Z23" s="10"/>
    </row>
    <row r="24" spans="1:26" ht="15">
      <c r="A24" t="s">
        <v>124</v>
      </c>
      <c r="C24" t="s">
        <v>4</v>
      </c>
      <c r="E24" s="4">
        <v>318397</v>
      </c>
      <c r="F24" s="4"/>
      <c r="H24" s="4">
        <v>379411</v>
      </c>
      <c r="I24" s="4"/>
      <c r="L24" s="4">
        <v>63551</v>
      </c>
      <c r="M24" s="4"/>
      <c r="P24" s="4">
        <v>258200</v>
      </c>
      <c r="Q24" s="4"/>
      <c r="S24" s="4">
        <v>125142</v>
      </c>
      <c r="T24" s="4"/>
      <c r="V24" s="4">
        <v>71742</v>
      </c>
      <c r="W24" s="4"/>
      <c r="Y24" s="4">
        <v>1216443</v>
      </c>
      <c r="Z24" s="4"/>
    </row>
    <row r="25" spans="1:26" ht="15">
      <c r="A25" t="s">
        <v>125</v>
      </c>
      <c r="C25" t="s">
        <v>114</v>
      </c>
      <c r="E25" s="4">
        <v>291381</v>
      </c>
      <c r="F25" s="4"/>
      <c r="H25" s="4">
        <v>387110</v>
      </c>
      <c r="I25" s="4"/>
      <c r="L25" s="4">
        <v>56515</v>
      </c>
      <c r="M25" s="4"/>
      <c r="P25" s="4">
        <v>267100</v>
      </c>
      <c r="Q25" s="4"/>
      <c r="S25" s="4">
        <v>9188</v>
      </c>
      <c r="T25" s="4"/>
      <c r="V25" s="4">
        <v>82307</v>
      </c>
      <c r="W25" s="4"/>
      <c r="Y25" s="4">
        <v>1093601</v>
      </c>
      <c r="Z25" s="4"/>
    </row>
  </sheetData>
  <sheetProtection selectLockedCells="1" selectUnlockedCells="1"/>
  <mergeCells count="149">
    <mergeCell ref="A2:F2"/>
    <mergeCell ref="B5:C5"/>
    <mergeCell ref="D5:F5"/>
    <mergeCell ref="G5:J5"/>
    <mergeCell ref="K5:N5"/>
    <mergeCell ref="O5:Q5"/>
    <mergeCell ref="R5:T5"/>
    <mergeCell ref="U5:W5"/>
    <mergeCell ref="X5:AA5"/>
    <mergeCell ref="E6:F6"/>
    <mergeCell ref="H6:I6"/>
    <mergeCell ref="L6:M6"/>
    <mergeCell ref="P6:Q6"/>
    <mergeCell ref="S6:T6"/>
    <mergeCell ref="V6:W6"/>
    <mergeCell ref="Y6:Z6"/>
    <mergeCell ref="D7:E7"/>
    <mergeCell ref="G7:H7"/>
    <mergeCell ref="K7:L7"/>
    <mergeCell ref="O7:P7"/>
    <mergeCell ref="R7:S7"/>
    <mergeCell ref="U7:V7"/>
    <mergeCell ref="X7:Y7"/>
    <mergeCell ref="E8:F8"/>
    <mergeCell ref="H8:I8"/>
    <mergeCell ref="L8:M8"/>
    <mergeCell ref="P8:Q8"/>
    <mergeCell ref="S8:T8"/>
    <mergeCell ref="V8:W8"/>
    <mergeCell ref="Y8:Z8"/>
    <mergeCell ref="E9:F9"/>
    <mergeCell ref="H9:I9"/>
    <mergeCell ref="L9:M9"/>
    <mergeCell ref="P9:Q9"/>
    <mergeCell ref="S9:T9"/>
    <mergeCell ref="V9:W9"/>
    <mergeCell ref="Y9:Z9"/>
    <mergeCell ref="E10:F10"/>
    <mergeCell ref="H10:I10"/>
    <mergeCell ref="L10:M10"/>
    <mergeCell ref="P10:Q10"/>
    <mergeCell ref="S10:T10"/>
    <mergeCell ref="V10:W10"/>
    <mergeCell ref="Y10:Z10"/>
    <mergeCell ref="E11:F11"/>
    <mergeCell ref="H11:I11"/>
    <mergeCell ref="L11:M11"/>
    <mergeCell ref="P11:Q11"/>
    <mergeCell ref="S11:T11"/>
    <mergeCell ref="V11:W11"/>
    <mergeCell ref="Y11:Z11"/>
    <mergeCell ref="E12:F12"/>
    <mergeCell ref="H12:I12"/>
    <mergeCell ref="L12:M12"/>
    <mergeCell ref="P12:Q12"/>
    <mergeCell ref="S12:T12"/>
    <mergeCell ref="V12:W12"/>
    <mergeCell ref="Y12:Z12"/>
    <mergeCell ref="E13:F13"/>
    <mergeCell ref="H13:I13"/>
    <mergeCell ref="L13:M13"/>
    <mergeCell ref="P13:Q13"/>
    <mergeCell ref="S13:T13"/>
    <mergeCell ref="V13:W13"/>
    <mergeCell ref="Y13:Z13"/>
    <mergeCell ref="E14:F14"/>
    <mergeCell ref="H14:I14"/>
    <mergeCell ref="L14:M14"/>
    <mergeCell ref="P14:Q14"/>
    <mergeCell ref="S14:T14"/>
    <mergeCell ref="V14:W14"/>
    <mergeCell ref="Y14:Z14"/>
    <mergeCell ref="E15:F15"/>
    <mergeCell ref="H15:I15"/>
    <mergeCell ref="L15:M15"/>
    <mergeCell ref="P15:Q15"/>
    <mergeCell ref="S15:T15"/>
    <mergeCell ref="V15:W15"/>
    <mergeCell ref="Y15:Z15"/>
    <mergeCell ref="E16:F16"/>
    <mergeCell ref="H16:I16"/>
    <mergeCell ref="L16:M16"/>
    <mergeCell ref="P16:Q16"/>
    <mergeCell ref="S16:T16"/>
    <mergeCell ref="V16:W16"/>
    <mergeCell ref="Y16:Z16"/>
    <mergeCell ref="E17:F17"/>
    <mergeCell ref="H17:I17"/>
    <mergeCell ref="L17:M17"/>
    <mergeCell ref="P17:Q17"/>
    <mergeCell ref="S17:T17"/>
    <mergeCell ref="V17:W17"/>
    <mergeCell ref="Y17:Z17"/>
    <mergeCell ref="E18:F18"/>
    <mergeCell ref="H18:I18"/>
    <mergeCell ref="L18:M18"/>
    <mergeCell ref="P18:Q18"/>
    <mergeCell ref="S18:T18"/>
    <mergeCell ref="V18:W18"/>
    <mergeCell ref="Y18:Z18"/>
    <mergeCell ref="E19:F19"/>
    <mergeCell ref="H19:I19"/>
    <mergeCell ref="L19:M19"/>
    <mergeCell ref="P19:Q19"/>
    <mergeCell ref="S19:T19"/>
    <mergeCell ref="V19:W19"/>
    <mergeCell ref="Y19:Z19"/>
    <mergeCell ref="E20:F20"/>
    <mergeCell ref="H20:I20"/>
    <mergeCell ref="L20:M20"/>
    <mergeCell ref="P20:Q20"/>
    <mergeCell ref="S20:T20"/>
    <mergeCell ref="V20:W20"/>
    <mergeCell ref="Y20:Z20"/>
    <mergeCell ref="E21:F21"/>
    <mergeCell ref="H21:I21"/>
    <mergeCell ref="L21:M21"/>
    <mergeCell ref="P21:Q21"/>
    <mergeCell ref="S21:T21"/>
    <mergeCell ref="V21:W21"/>
    <mergeCell ref="Y21:Z21"/>
    <mergeCell ref="E22:F22"/>
    <mergeCell ref="H22:I22"/>
    <mergeCell ref="L22:M22"/>
    <mergeCell ref="P22:Q22"/>
    <mergeCell ref="S22:T22"/>
    <mergeCell ref="V22:W22"/>
    <mergeCell ref="Y22:Z22"/>
    <mergeCell ref="E23:F23"/>
    <mergeCell ref="H23:I23"/>
    <mergeCell ref="L23:M23"/>
    <mergeCell ref="P23:Q23"/>
    <mergeCell ref="S23:T23"/>
    <mergeCell ref="V23:W23"/>
    <mergeCell ref="Y23:Z23"/>
    <mergeCell ref="E24:F24"/>
    <mergeCell ref="H24:I24"/>
    <mergeCell ref="L24:M24"/>
    <mergeCell ref="P24:Q24"/>
    <mergeCell ref="S24:T24"/>
    <mergeCell ref="V24:W24"/>
    <mergeCell ref="Y24:Z24"/>
    <mergeCell ref="E25:F25"/>
    <mergeCell ref="H25:I25"/>
    <mergeCell ref="L25:M25"/>
    <mergeCell ref="P25:Q25"/>
    <mergeCell ref="S25:T25"/>
    <mergeCell ref="V25:W25"/>
    <mergeCell ref="Y25:Z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X11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16384" width="8.7109375" style="0" customWidth="1"/>
  </cols>
  <sheetData>
    <row r="3" spans="2:24" ht="1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3" ht="39.75" customHeight="1">
      <c r="A4" s="2" t="s">
        <v>126</v>
      </c>
      <c r="C4" s="1" t="s">
        <v>127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V4" s="6"/>
      <c r="W4" s="6"/>
    </row>
    <row r="5" spans="2:22" ht="15">
      <c r="B5" s="1" t="s">
        <v>3</v>
      </c>
      <c r="C5" s="1"/>
      <c r="E5" s="1" t="s">
        <v>4</v>
      </c>
      <c r="F5" s="1"/>
      <c r="I5" s="1" t="s">
        <v>114</v>
      </c>
      <c r="J5" s="1"/>
      <c r="M5" s="1" t="s">
        <v>128</v>
      </c>
      <c r="N5" s="1"/>
      <c r="Q5" s="1" t="s">
        <v>129</v>
      </c>
      <c r="R5" s="1"/>
      <c r="U5" s="1" t="s">
        <v>35</v>
      </c>
      <c r="V5" s="1"/>
    </row>
    <row r="6" spans="1:23" ht="15">
      <c r="A6" t="s">
        <v>38</v>
      </c>
      <c r="C6" s="4">
        <v>207510</v>
      </c>
      <c r="D6" s="4"/>
      <c r="F6" s="4">
        <v>192777</v>
      </c>
      <c r="G6" s="4"/>
      <c r="J6" s="4">
        <v>174894</v>
      </c>
      <c r="K6" s="4"/>
      <c r="N6" s="4">
        <v>237570</v>
      </c>
      <c r="O6" s="4"/>
      <c r="R6" s="6" t="s">
        <v>123</v>
      </c>
      <c r="S6" s="6"/>
      <c r="V6" s="4">
        <v>812751</v>
      </c>
      <c r="W6" s="4"/>
    </row>
    <row r="7" spans="1:23" ht="15">
      <c r="A7" t="s">
        <v>37</v>
      </c>
      <c r="C7" s="4">
        <v>655572</v>
      </c>
      <c r="D7" s="4"/>
      <c r="F7" s="6" t="s">
        <v>123</v>
      </c>
      <c r="G7" s="6"/>
      <c r="J7" s="6" t="s">
        <v>123</v>
      </c>
      <c r="K7" s="6"/>
      <c r="N7" s="4">
        <v>201519</v>
      </c>
      <c r="O7" s="4"/>
      <c r="R7" s="10">
        <v>-8046</v>
      </c>
      <c r="S7" s="10"/>
      <c r="V7" s="4">
        <v>849045</v>
      </c>
      <c r="W7" s="4"/>
    </row>
    <row r="8" spans="1:23" ht="15">
      <c r="A8" t="s">
        <v>41</v>
      </c>
      <c r="C8" s="4">
        <v>375368</v>
      </c>
      <c r="D8" s="4"/>
      <c r="F8" s="6" t="s">
        <v>123</v>
      </c>
      <c r="G8" s="6"/>
      <c r="J8" s="6" t="s">
        <v>123</v>
      </c>
      <c r="K8" s="6"/>
      <c r="N8" s="4">
        <v>113701</v>
      </c>
      <c r="O8" s="4"/>
      <c r="R8" s="6" t="s">
        <v>123</v>
      </c>
      <c r="S8" s="6"/>
      <c r="V8" s="4">
        <v>489069</v>
      </c>
      <c r="W8" s="4"/>
    </row>
    <row r="9" spans="1:23" ht="15">
      <c r="A9" t="s">
        <v>40</v>
      </c>
      <c r="C9" s="4">
        <v>359506</v>
      </c>
      <c r="D9" s="4"/>
      <c r="F9" s="4">
        <v>244365</v>
      </c>
      <c r="G9" s="4"/>
      <c r="J9" s="4">
        <v>158591</v>
      </c>
      <c r="K9" s="4"/>
      <c r="N9" s="4">
        <v>103533</v>
      </c>
      <c r="O9" s="4"/>
      <c r="R9" s="6" t="s">
        <v>123</v>
      </c>
      <c r="S9" s="6"/>
      <c r="V9" s="4">
        <v>865995</v>
      </c>
      <c r="W9" s="4"/>
    </row>
    <row r="10" spans="1:23" ht="15">
      <c r="A10" t="s">
        <v>39</v>
      </c>
      <c r="C10" s="4">
        <v>44938</v>
      </c>
      <c r="D10" s="4"/>
      <c r="F10" s="4">
        <v>37107</v>
      </c>
      <c r="G10" s="4"/>
      <c r="J10" s="4">
        <v>36313</v>
      </c>
      <c r="K10" s="4"/>
      <c r="N10" s="6" t="s">
        <v>123</v>
      </c>
      <c r="O10" s="6"/>
      <c r="R10" s="6" t="s">
        <v>123</v>
      </c>
      <c r="S10" s="6"/>
      <c r="V10" s="4">
        <v>118358</v>
      </c>
      <c r="W10" s="4"/>
    </row>
    <row r="11" spans="1:23" ht="15">
      <c r="A11" t="s">
        <v>130</v>
      </c>
      <c r="C11" s="6" t="s">
        <v>123</v>
      </c>
      <c r="D11" s="6"/>
      <c r="F11" s="10">
        <v>-86885</v>
      </c>
      <c r="G11" s="10"/>
      <c r="J11" s="10">
        <v>-141967</v>
      </c>
      <c r="K11" s="10"/>
      <c r="N11" s="10">
        <v>-180458</v>
      </c>
      <c r="O11" s="10"/>
      <c r="R11" s="6" t="s">
        <v>123</v>
      </c>
      <c r="S11" s="6"/>
      <c r="V11" s="10">
        <v>-409310</v>
      </c>
      <c r="W11" s="10"/>
    </row>
  </sheetData>
  <sheetProtection selectLockedCells="1" selectUnlockedCells="1"/>
  <mergeCells count="46">
    <mergeCell ref="B3:T3"/>
    <mergeCell ref="U3:X3"/>
    <mergeCell ref="C4:S4"/>
    <mergeCell ref="V4:W4"/>
    <mergeCell ref="B5:C5"/>
    <mergeCell ref="E5:F5"/>
    <mergeCell ref="I5:J5"/>
    <mergeCell ref="M5:N5"/>
    <mergeCell ref="Q5:R5"/>
    <mergeCell ref="U5:V5"/>
    <mergeCell ref="C6:D6"/>
    <mergeCell ref="F6:G6"/>
    <mergeCell ref="J6:K6"/>
    <mergeCell ref="N6:O6"/>
    <mergeCell ref="R6:S6"/>
    <mergeCell ref="V6:W6"/>
    <mergeCell ref="C7:D7"/>
    <mergeCell ref="F7:G7"/>
    <mergeCell ref="J7:K7"/>
    <mergeCell ref="N7:O7"/>
    <mergeCell ref="R7:S7"/>
    <mergeCell ref="V7:W7"/>
    <mergeCell ref="C8:D8"/>
    <mergeCell ref="F8:G8"/>
    <mergeCell ref="J8:K8"/>
    <mergeCell ref="N8:O8"/>
    <mergeCell ref="R8:S8"/>
    <mergeCell ref="V8:W8"/>
    <mergeCell ref="C9:D9"/>
    <mergeCell ref="F9:G9"/>
    <mergeCell ref="J9:K9"/>
    <mergeCell ref="N9:O9"/>
    <mergeCell ref="R9:S9"/>
    <mergeCell ref="V9:W9"/>
    <mergeCell ref="C10:D10"/>
    <mergeCell ref="F10:G10"/>
    <mergeCell ref="J10:K10"/>
    <mergeCell ref="N10:O10"/>
    <mergeCell ref="R10:S10"/>
    <mergeCell ref="V10:W10"/>
    <mergeCell ref="C11:D11"/>
    <mergeCell ref="F11:G11"/>
    <mergeCell ref="J11:K11"/>
    <mergeCell ref="N11:O11"/>
    <mergeCell ref="R11:S11"/>
    <mergeCell ref="V11:W1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2019-12-06T18:39:52Z</dcterms:created>
  <dcterms:modified xsi:type="dcterms:W3CDTF">2019-12-06T18:39:52Z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