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share ownership" sheetId="2" r:id="rId2"/>
    <sheet name="proposal 2 ratification of" sheetId="3" r:id="rId3"/>
    <sheet name="proposal 2 ratification of-1" sheetId="4" r:id="rId4"/>
    <sheet name="why is pay mix important" sheetId="5" r:id="rId5"/>
    <sheet name="performance guidelines and" sheetId="6" r:id="rId6"/>
    <sheet name="2009 performancebased annu" sheetId="7" r:id="rId7"/>
    <sheet name="what is the value of the e" sheetId="8" r:id="rId8"/>
    <sheet name="summary compensation" sheetId="9" r:id="rId9"/>
    <sheet name="summary compensation-1" sheetId="10" r:id="rId10"/>
    <sheet name="summary compensation-2" sheetId="11" r:id="rId11"/>
    <sheet name="grants of planbased awards" sheetId="12" r:id="rId12"/>
    <sheet name="outstanding equity awards" sheetId="13" r:id="rId13"/>
    <sheet name="option exercises and stock" sheetId="14" r:id="rId14"/>
    <sheet name="pension benefits" sheetId="15" r:id="rId15"/>
    <sheet name="nonqualified deferred comp" sheetId="16" r:id="rId16"/>
    <sheet name="severance and change in co" sheetId="17" r:id="rId17"/>
  </sheets>
  <definedNames/>
  <calcPr fullCalcOnLoad="1"/>
</workbook>
</file>

<file path=xl/sharedStrings.xml><?xml version="1.0" encoding="utf-8"?>
<sst xmlns="http://schemas.openxmlformats.org/spreadsheetml/2006/main" count="705" uniqueCount="279">
  <si>
    <t>Director Compensation</t>
  </si>
  <si>
    <t>2009 Director Compensation</t>
  </si>
  <si>
    <t>Fees
Earned
or Paid
in Cash</t>
  </si>
  <si>
    <t>Stock
Awards
(A)</t>
  </si>
  <si>
    <t>Option
Awards
(B)</t>
  </si>
  <si>
    <t>Change in
Pension Value
and
Nonqualified
Deferred
Compensation
Earnings (C)</t>
  </si>
  <si>
    <t>All Other
Compensation
(D)</t>
  </si>
  <si>
    <t>Total</t>
  </si>
  <si>
    <t>James G.
Brocksmith Jr.</t>
  </si>
  <si>
    <t></t>
  </si>
  <si>
    <t>Richard A.
Collato</t>
  </si>
  <si>
    <t>Wilford D. Godbold Jr.</t>
  </si>
  <si>
    <t>William D.
Jones</t>
  </si>
  <si>
    <t>Richard G. Newman</t>
  </si>
  <si>
    <t>William G.
Ouchi</t>
  </si>
  <si>
    <t>Carlos Ruiz</t>
  </si>
  <si>
    <t>William C.
Rusnack</t>
  </si>
  <si>
    <t>William P. Rutledge</t>
  </si>
  <si>
    <t>Lynn
Schenk</t>
  </si>
  <si>
    <t>SHARE OWNERSHIP</t>
  </si>
  <si>
    <t>Share Ownership</t>
  </si>
  <si>
    <t>Current
Beneficial
Holdings (A)</t>
  </si>
  <si>
    <t>Shares
Subject to
Exercisable
Options (B)</t>
  </si>
  <si>
    <t>Phantom
Shares (C)</t>
  </si>
  <si>
    <t>James G. Brocksmith Jr.</t>
  </si>
  <si>
    <t>Javade Chaudhri</t>
  </si>
  <si>
    <t>Richard A. Collato</t>
  </si>
  <si>
    <t>Donald E. Felsinger</t>
  </si>
  <si>
    <t>Joseph Householder</t>
  </si>
  <si>
    <t>William D. Jones</t>
  </si>
  <si>
    <t>William G. Ouchi</t>
  </si>
  <si>
    <t>William C. Rusnack</t>
  </si>
  <si>
    <t>Lynn Schenk</t>
  </si>
  <si>
    <t>Neal E. Schmale</t>
  </si>
  <si>
    <t>Mark A. Snell</t>
  </si>
  <si>
    <t>Directors and Executive Officers as a Group (18
persons)</t>
  </si>
  <si>
    <t>Proposal 2: Ratification of Independent Registered Public Accounting Firm</t>
  </si>
  <si>
    <t>2008</t>
  </si>
  <si>
    <t>2009</t>
  </si>
  <si>
    <t>Fees</t>
  </si>
  <si>
    <t>% of
Total</t>
  </si>
  <si>
    <t>Audit Fees</t>
  </si>
  <si>
    <t>Sempra Energy Consolidated Financial Statements and
Internal
Control Audits, Subsidiary and Statutory Audits</t>
  </si>
  <si>
    <t>SEC Filing and Related Services</t>
  </si>
  <si>
    <t>Total Audit Fees</t>
  </si>
  <si>
    <t>85%</t>
  </si>
  <si>
    <t>86%</t>
  </si>
  <si>
    <t>Audit-Related Fees</t>
  </si>
  <si>
    <t>Employee Benefit Plan Audits</t>
  </si>
  <si>
    <t>Accounting Consultation</t>
  </si>
  <si>
    <t>Total Audit-Related Fees</t>
  </si>
  <si>
    <t>9%</t>
  </si>
  <si>
    <t>Tax Fees</t>
  </si>
  <si>
    <t>Tax Planning and Compliance</t>
  </si>
  <si>
    <t>Other Tax Services</t>
  </si>
  <si>
    <t>Total Tax Fees</t>
  </si>
  <si>
    <t>5%</t>
  </si>
  <si>
    <t>All Other Fees</t>
  </si>
  <si>
    <t>1%</t>
  </si>
  <si>
    <t>0%</t>
  </si>
  <si>
    <t>Total Fees</t>
  </si>
  <si>
    <t>Total Shareholder
Return *</t>
  </si>
  <si>
    <t>Sempra
Energy</t>
  </si>
  <si>
    <t>S&amp;P 500
Utilities</t>
  </si>
  <si>
    <t>S&amp;P
  500</t>
  </si>
  <si>
    <t>Ten-Year Total Return</t>
  </si>
  <si>
    <t>348%</t>
  </si>
  <si>
    <t>61%</t>
  </si>
  <si>
    <t>(9</t>
  </si>
  <si>
    <t>%)</t>
  </si>
  <si>
    <t>Five-Year Total Return</t>
  </si>
  <si>
    <t>74%</t>
  </si>
  <si>
    <t>34%</t>
  </si>
  <si>
    <t>2%</t>
  </si>
  <si>
    <t>One-Year Total Return</t>
  </si>
  <si>
    <t>36%</t>
  </si>
  <si>
    <t>12%</t>
  </si>
  <si>
    <t>27%</t>
  </si>
  <si>
    <t>Why is pay mix important?</t>
  </si>
  <si>
    <t>Pay Components of Total Compensation</t>
  </si>
  <si>
    <t>Base
Salary</t>
  </si>
  <si>
    <t>Annual
Bonus
at Target</t>
  </si>
  <si>
    <t>Long-Term
Incentives
at Target</t>
  </si>
  <si>
    <t>15.1%</t>
  </si>
  <si>
    <t>16.7%</t>
  </si>
  <si>
    <t>68.2%</t>
  </si>
  <si>
    <t>20.8%</t>
  </si>
  <si>
    <t>62.5%</t>
  </si>
  <si>
    <t>22.2%</t>
  </si>
  <si>
    <t>15.6%</t>
  </si>
  <si>
    <t>62.2%</t>
  </si>
  <si>
    <t>26.3%</t>
  </si>
  <si>
    <t>17.1%</t>
  </si>
  <si>
    <t>56.6%</t>
  </si>
  <si>
    <t>Joseph
A. Householder</t>
  </si>
  <si>
    <t>32.3%</t>
  </si>
  <si>
    <t>16.1%</t>
  </si>
  <si>
    <t>51.6%</t>
  </si>
  <si>
    <t>Performance Guidelines and Bonus Payments</t>
  </si>
  <si>
    <t>Bonus Potential as a Percent of Base Salary</t>
  </si>
  <si>
    <t>Threshold</t>
  </si>
  <si>
    <t>Target</t>
  </si>
  <si>
    <t>Maximum</t>
  </si>
  <si>
    <t>110%</t>
  </si>
  <si>
    <t>220%</t>
  </si>
  <si>
    <t>80%</t>
  </si>
  <si>
    <t>160%</t>
  </si>
  <si>
    <t>70%</t>
  </si>
  <si>
    <t>140%</t>
  </si>
  <si>
    <t>65%</t>
  </si>
  <si>
    <t>130%</t>
  </si>
  <si>
    <t>Joseph A. Householder</t>
  </si>
  <si>
    <t>50%</t>
  </si>
  <si>
    <t>100%</t>
  </si>
  <si>
    <t>2009 Performance-Based Annual Bonus Payments</t>
  </si>
  <si>
    <t>Bonuses Paid for 2009 Performance</t>
  </si>
  <si>
    <t>Base
Salary at
Year-End
2009</t>
  </si>
  <si>
    <t>x</t>
  </si>
  <si>
    <t>Bonus
Percentage</t>
  </si>
  <si>
    <t>Bonus*</t>
  </si>
  <si>
    <t>Donald E. Felsinger</t>
  </si>
  <si>
    <t>180.40%</t>
  </si>
  <si>
    <t>131.20%</t>
  </si>
  <si>
    <t>114.82%</t>
  </si>
  <si>
    <t>96.95%</t>
  </si>
  <si>
    <t>82.00%</t>
  </si>
  <si>
    <t>What is the value of the equity grants?</t>
  </si>
  <si>
    <t>Estimated Grant
Date Values for
2009 as a % of Base Salary</t>
  </si>
  <si>
    <t>Percent of Value in</t>
  </si>
  <si>
    <t>Total 100%</t>
  </si>
  <si>
    <t>Performance- Based RSUs 80%</t>
  </si>
  <si>
    <t>+</t>
  </si>
  <si>
    <t>Stock Options 20%</t>
  </si>
  <si>
    <t>360%</t>
  </si>
  <si>
    <t>90%</t>
  </si>
  <si>
    <t>450%</t>
  </si>
  <si>
    <t>240%</t>
  </si>
  <si>
    <t>60%</t>
  </si>
  <si>
    <t>300%</t>
  </si>
  <si>
    <t>Mark A. Snell*</t>
  </si>
  <si>
    <t>224%</t>
  </si>
  <si>
    <t>56%</t>
  </si>
  <si>
    <t>280%</t>
  </si>
  <si>
    <t>172%</t>
  </si>
  <si>
    <t>43%</t>
  </si>
  <si>
    <t>215%</t>
  </si>
  <si>
    <t>Joseph A. Householder*</t>
  </si>
  <si>
    <t>128%</t>
  </si>
  <si>
    <t>32%</t>
  </si>
  <si>
    <t>Summary Compensation</t>
  </si>
  <si>
    <t>Summary
Compensation
Table</t>
  </si>
  <si>
    <t>Year</t>
  </si>
  <si>
    <t>Salary</t>
  </si>
  <si>
    <t>Stock
Awards (A)</t>
  </si>
  <si>
    <t>Option
Awards (A)</t>
  </si>
  <si>
    <t>Non-Equity
Incentive Plan
Compensation</t>
  </si>
  <si>
    <t>Change in
Pension Value and
Non-Qualified
Deferred
Compensation
Earnings (B)</t>
  </si>
  <si>
    <t>All Other
Compen-
sation (C)</t>
  </si>
  <si>
    <t>Restricted
stock and
restricted
stock units</t>
  </si>
  <si>
    <t>Service-
based stock
options</t>
  </si>
  <si>
    <t>Performance-
based annual
cash
bonus</t>
  </si>
  <si>
    <t>Pension
accruals and
above-market
interest
on
non-qualified
deferred
compensation</t>
  </si>
  <si>
    <t>Chairman and</t>
  </si>
  <si>
    <t>Chief Executive Officer</t>
  </si>
  <si>
    <t>President and</t>
  </si>
  <si>
    <t>Chief Operating Officer</t>
  </si>
  <si>
    <t>Executive Vice President and</t>
  </si>
  <si>
    <t>Chief Financial Officer</t>
  </si>
  <si>
    <t>Executive Vice President</t>
  </si>
  <si>
    <t>and General Counsel</t>
  </si>
  <si>
    <t>Joseph A. Householder (D)</t>
  </si>
  <si>
    <t>Senior Vice President, Controller</t>
  </si>
  <si>
    <t>and Chief Accounting
Officer</t>
  </si>
  <si>
    <t>2009 Change in Pension Value and Above-Market
Interest</t>
  </si>
  <si>
    <t>Change in
Accumulated
Benefits</t>
  </si>
  <si>
    <t>Above-
Market
Interest</t>
  </si>
  <si>
    <t>Neal E.
Schmale</t>
  </si>
  <si>
    <t>Javade
Chaudhri</t>
  </si>
  <si>
    <t>2009 All Other Compensation</t>
  </si>
  <si>
    <t>Company
401(k) and
Related Plan
Contributions</t>
  </si>
  <si>
    <t>Insurance
Premiums</t>
  </si>
  <si>
    <t>Other</t>
  </si>
  <si>
    <t>Grants of Plan-Based Awards</t>
  </si>
  <si>
    <t>2009 Grants of
  Plan-Based Awards</t>
  </si>
  <si>
    <t>Estimated Possible
Payouts Under
Non-Equity Incentive Plan
Awards (Performance-Based
Annual Bonus) (B)</t>
  </si>
  <si>
    <t>Estimated Future
Payouts Under
Equity Incentive Plan
Awards (Number of
Shares) (C)</t>
  </si>
  <si>
    <t>Option Awards
(Service-Based
Stock
Options) (D)</t>
  </si>
  <si>
    <t>Grant Date
Fair
Value
of Stock
and Option
Awards (E)</t>
  </si>
  <si>
    <t>Grant
Date (A)</t>
  </si>
  <si>
    <t>Authorization
Date (A)</t>
  </si>
  <si>
    <t>Number
of
Shares</t>
  </si>
  <si>
    <t>Exercise
Price
Per
Share</t>
  </si>
  <si>
    <t>Donald E.
Felsinger</t>
  </si>
  <si>
    <t>Stock Options</t>
  </si>
  <si>
    <t>1/02/09</t>
  </si>
  <si>
    <t>12/11/08</t>
  </si>
  <si>
    <t>Restricted Stock Units</t>
  </si>
  <si>
    <t>Annual Bonus</t>
  </si>
  <si>
    <t>$</t>
  </si>
  <si>
    <t>Restricted Stock</t>
  </si>
  <si>
    <t>2/19/09</t>
  </si>
  <si>
    <t>Joseph A.
Householder</t>
  </si>
  <si>
    <t>Annual
Bonus</t>
  </si>
  <si>
    <t>Outstanding Equity Awards at Year-End</t>
  </si>
  <si>
    <t>Outstanding Equity Awards
 at Year-End</t>
  </si>
  <si>
    <t>Stock Awards</t>
  </si>
  <si>
    <t>Option Awards (Service-Based Stock Options) (A)</t>
  </si>
  <si>
    <t>Service-Based
Restricted Stock</t>
  </si>
  <si>
    <t>Performance-Based
Restricted Stock and
Restricted Stock Units
(B)</t>
  </si>
  <si>
    <t>Number of
Shares
Underlying Unexercised Options</t>
  </si>
  <si>
    <t>Number of Unvested
Shares (C)</t>
  </si>
  <si>
    <t>Market Value of Unvested
Shares</t>
  </si>
  <si>
    <t>Number of Unearned/ Unvested
Shares (C)</t>
  </si>
  <si>
    <t>Market
Value of
Unearned/ Unvested
Shares</t>
  </si>
  <si>
    <t>Grant
Date</t>
  </si>
  <si>
    <t>Exercisable</t>
  </si>
  <si>
    <t>Unexer-
cisable</t>
  </si>
  <si>
    <t>Exercise
Price</t>
  </si>
  <si>
    <t>Expiration
Date</t>
  </si>
  <si>
    <t>01/02/09</t>
  </si>
  <si>
    <t>01/01/19</t>
  </si>
  <si>
    <t>01/02/08</t>
  </si>
  <si>
    <t>01/01/18</t>
  </si>
  <si>
    <t>01/03/07</t>
  </si>
  <si>
    <t>01/02/17</t>
  </si>
  <si>
    <t>01/03/06</t>
  </si>
  <si>
    <t>01/02/16</t>
  </si>
  <si>
    <t>12/06/05</t>
  </si>
  <si>
    <t>12/05/15</t>
  </si>
  <si>
    <t>01/03/05</t>
  </si>
  <si>
    <t>01/02/15</t>
  </si>
  <si>
    <t>06/08/04</t>
  </si>
  <si>
    <t>06/07/14</t>
  </si>
  <si>
    <t>01/02/04</t>
  </si>
  <si>
    <t>01/01/14</t>
  </si>
  <si>
    <t>01/02/03</t>
  </si>
  <si>
    <t>01/01/13</t>
  </si>
  <si>
    <t>01/02/02</t>
  </si>
  <si>
    <t>01/01/12</t>
  </si>
  <si>
    <t>(D)</t>
  </si>
  <si>
    <t>(E)</t>
  </si>
  <si>
    <t>02/19/09</t>
  </si>
  <si>
    <t>Joseph A. Householder</t>
  </si>
  <si>
    <t>Option Exercises and Stock Vested</t>
  </si>
  <si>
    <t>2009 Options Exercised and
 Stock Vested</t>
  </si>
  <si>
    <t>Option Awards</t>
  </si>
  <si>
    <t>Stock
Awards</t>
  </si>
  <si>
    <t>Number of
Shares
Acquired
on Exercise</t>
  </si>
  <si>
    <t>Value
Realized on
Exercise (A)</t>
  </si>
  <si>
    <t>Number
of Shares
Acquired
on Vesting</t>
  </si>
  <si>
    <t>Value
Realized on
Vesting (B)</t>
  </si>
  <si>
    <t>Pension Benefits</t>
  </si>
  <si>
    <t>Pension Benefits at Year-End</t>
  </si>
  <si>
    <t>Plan</t>
  </si>
  <si>
    <t>Years of Credited Service</t>
  </si>
  <si>
    <t>Present Value of
Accumulated
Benefit (A)</t>
  </si>
  <si>
    <t>Cash Balance Plan</t>
  </si>
  <si>
    <t>Supplemental Executive Retirement Plan</t>
  </si>
  <si>
    <t>(B)</t>
  </si>
  <si>
    <t>(C)</t>
  </si>
  <si>
    <t>Nonqualified Deferred Compensation</t>
  </si>
  <si>
    <t>2009 Nonqualified Deferred Compensation</t>
  </si>
  <si>
    <t>Executive
Contributions
in 2009 (A)</t>
  </si>
  <si>
    <t>Company
Contributions
in 2009 (B)</t>
  </si>
  <si>
    <t>Aggregate
Earnings in
2009 (C)</t>
  </si>
  <si>
    <t>Aggregate
Balance at
12/31/09
(D)</t>
  </si>
  <si>
    <t>Severance and Change in Control Benefits</t>
  </si>
  <si>
    <t>Termination of
Employment by the
Company
Without
Cause or by the Executive
Officer for Good Reason</t>
  </si>
  <si>
    <t>Change in
Control Only</t>
  </si>
  <si>
    <t>Unrelated to a Change
in Control</t>
  </si>
  <si>
    <t>Change in
Control</t>
  </si>
  <si>
    <t>(Without
Termination of
Employment)</t>
  </si>
  <si>
    <t>Lump Sum Cash Payment (A)</t>
  </si>
  <si>
    <t>Acceleration of Existing Equity Awards (B)</t>
  </si>
  <si>
    <t>Enhanced Retirement Benefits (C)</t>
  </si>
  <si>
    <t>Health &amp; Welfare Benefits (D)</t>
  </si>
  <si>
    <t>Financial Planning (E)</t>
  </si>
  <si>
    <t>Outplacement</t>
  </si>
  <si>
    <t>Excise Tax Gross-Up (F)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</si>
</sst>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6.7109375" style="0" customWidth="1"/>
    <col min="7" max="8" width="8.7109375" style="0" customWidth="1"/>
    <col min="9" max="9" width="17.7109375" style="0" customWidth="1"/>
    <col min="10" max="11" width="8.7109375" style="0" customWidth="1"/>
    <col min="12" max="12" width="75.8515625" style="0" customWidth="1"/>
    <col min="13" max="14" width="8.7109375" style="0" customWidth="1"/>
    <col min="15" max="15" width="26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9.75" customHeight="1">
      <c r="A6" s="3" t="s">
        <v>1</v>
      </c>
      <c r="C6" s="4" t="s">
        <v>2</v>
      </c>
      <c r="F6" s="4" t="s">
        <v>3</v>
      </c>
      <c r="I6" s="4" t="s">
        <v>4</v>
      </c>
      <c r="L6" s="4" t="s">
        <v>5</v>
      </c>
      <c r="O6" s="4" t="s">
        <v>6</v>
      </c>
      <c r="R6" s="5" t="s">
        <v>7</v>
      </c>
      <c r="S6" s="5"/>
    </row>
    <row r="7" spans="1:19" ht="15">
      <c r="A7" s="6" t="s">
        <v>8</v>
      </c>
      <c r="C7" s="7">
        <v>89000</v>
      </c>
      <c r="F7" s="7">
        <v>50000</v>
      </c>
      <c r="I7" s="7">
        <v>38450</v>
      </c>
      <c r="L7" s="8" t="s">
        <v>9</v>
      </c>
      <c r="O7" s="8" t="s">
        <v>9</v>
      </c>
      <c r="S7" s="7">
        <v>177450</v>
      </c>
    </row>
    <row r="8" spans="1:19" ht="15">
      <c r="A8" s="6" t="s">
        <v>10</v>
      </c>
      <c r="C8" s="7">
        <v>64000</v>
      </c>
      <c r="F8" s="7">
        <v>50000</v>
      </c>
      <c r="I8" s="7">
        <v>38450</v>
      </c>
      <c r="L8" s="7">
        <v>124813</v>
      </c>
      <c r="O8" s="7">
        <v>20000</v>
      </c>
      <c r="S8" s="7">
        <v>297263</v>
      </c>
    </row>
    <row r="9" spans="1:19" ht="15">
      <c r="A9" t="s">
        <v>11</v>
      </c>
      <c r="C9" s="7">
        <v>69000</v>
      </c>
      <c r="F9" s="7">
        <v>50000</v>
      </c>
      <c r="I9" s="7">
        <v>38450</v>
      </c>
      <c r="L9" s="7">
        <v>155000</v>
      </c>
      <c r="O9" s="7">
        <v>7775</v>
      </c>
      <c r="S9" s="7">
        <v>320225</v>
      </c>
    </row>
    <row r="10" spans="1:19" ht="15">
      <c r="A10" s="6" t="s">
        <v>12</v>
      </c>
      <c r="C10" s="7">
        <v>69000</v>
      </c>
      <c r="F10" s="7">
        <v>50000</v>
      </c>
      <c r="I10" s="7">
        <v>38450</v>
      </c>
      <c r="L10" s="7">
        <v>97684</v>
      </c>
      <c r="O10" s="7">
        <v>7500</v>
      </c>
      <c r="S10" s="7">
        <v>262634</v>
      </c>
    </row>
    <row r="11" spans="1:19" ht="15">
      <c r="A11" t="s">
        <v>13</v>
      </c>
      <c r="C11" s="7">
        <v>69000</v>
      </c>
      <c r="F11" s="7">
        <v>50000</v>
      </c>
      <c r="I11" s="7">
        <v>38450</v>
      </c>
      <c r="L11" s="8" t="s">
        <v>9</v>
      </c>
      <c r="O11" s="7">
        <v>20000</v>
      </c>
      <c r="S11" s="7">
        <v>177450</v>
      </c>
    </row>
    <row r="12" spans="1:19" ht="15">
      <c r="A12" s="6" t="s">
        <v>14</v>
      </c>
      <c r="C12" s="7">
        <v>73000</v>
      </c>
      <c r="F12" s="7">
        <v>50000</v>
      </c>
      <c r="I12" s="7">
        <v>38450</v>
      </c>
      <c r="L12" s="7">
        <v>102713</v>
      </c>
      <c r="O12" s="7">
        <v>20000</v>
      </c>
      <c r="S12" s="7">
        <v>284163</v>
      </c>
    </row>
    <row r="13" spans="1:19" ht="15">
      <c r="A13" t="s">
        <v>15</v>
      </c>
      <c r="C13" s="7">
        <v>67500</v>
      </c>
      <c r="F13" s="7">
        <v>50000</v>
      </c>
      <c r="I13" s="7">
        <v>38450</v>
      </c>
      <c r="L13" s="8" t="s">
        <v>9</v>
      </c>
      <c r="O13" s="8" t="s">
        <v>9</v>
      </c>
      <c r="S13" s="7">
        <v>155950</v>
      </c>
    </row>
    <row r="14" spans="1:19" ht="15">
      <c r="A14" s="6" t="s">
        <v>16</v>
      </c>
      <c r="C14" s="7">
        <v>84000</v>
      </c>
      <c r="F14" s="7">
        <v>50000</v>
      </c>
      <c r="I14" s="7">
        <v>38450</v>
      </c>
      <c r="L14" s="7">
        <v>12247</v>
      </c>
      <c r="O14" s="7">
        <v>20000</v>
      </c>
      <c r="S14" s="7">
        <v>204697</v>
      </c>
    </row>
    <row r="15" spans="1:19" ht="15">
      <c r="A15" t="s">
        <v>17</v>
      </c>
      <c r="C15" s="7">
        <v>74000</v>
      </c>
      <c r="F15" s="7">
        <v>50000</v>
      </c>
      <c r="I15" s="7">
        <v>38450</v>
      </c>
      <c r="L15" s="8" t="s">
        <v>9</v>
      </c>
      <c r="O15" s="7">
        <v>20000</v>
      </c>
      <c r="S15" s="7">
        <v>182450</v>
      </c>
    </row>
    <row r="16" spans="1:19" ht="15">
      <c r="A16" s="6" t="s">
        <v>18</v>
      </c>
      <c r="C16" s="7">
        <v>68000</v>
      </c>
      <c r="F16" s="7">
        <v>50000</v>
      </c>
      <c r="I16" s="7">
        <v>38450</v>
      </c>
      <c r="L16" s="8" t="s">
        <v>9</v>
      </c>
      <c r="O16" s="7">
        <v>19945</v>
      </c>
      <c r="S16" s="7">
        <v>176395</v>
      </c>
    </row>
  </sheetData>
  <sheetProtection selectLockedCells="1" selectUnlockedCells="1"/>
  <mergeCells count="8">
    <mergeCell ref="A2:F2"/>
    <mergeCell ref="B5:D5"/>
    <mergeCell ref="E5:G5"/>
    <mergeCell ref="H5:J5"/>
    <mergeCell ref="K5:M5"/>
    <mergeCell ref="N5:P5"/>
    <mergeCell ref="Q5:S5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3" spans="2:10" ht="15">
      <c r="B3" s="2"/>
      <c r="C3" s="2"/>
      <c r="D3" s="2"/>
      <c r="E3" s="2"/>
      <c r="F3" s="2"/>
      <c r="G3" s="2"/>
      <c r="H3" s="2"/>
      <c r="I3" s="2"/>
      <c r="J3" s="2"/>
    </row>
    <row r="4" spans="1:10" ht="39.75" customHeight="1">
      <c r="A4" s="12" t="s">
        <v>173</v>
      </c>
      <c r="C4" s="14" t="s">
        <v>174</v>
      </c>
      <c r="D4" s="14"/>
      <c r="F4" s="14" t="s">
        <v>175</v>
      </c>
      <c r="G4" s="14"/>
      <c r="I4" s="5" t="s">
        <v>7</v>
      </c>
      <c r="J4" s="5"/>
    </row>
    <row r="5" spans="1:10" ht="15">
      <c r="A5" t="s">
        <v>27</v>
      </c>
      <c r="C5" s="11">
        <v>12368280</v>
      </c>
      <c r="D5" s="11"/>
      <c r="F5" s="11">
        <v>196240</v>
      </c>
      <c r="G5" s="11"/>
      <c r="I5" s="11">
        <v>12564520</v>
      </c>
      <c r="J5" s="11"/>
    </row>
    <row r="6" spans="1:10" ht="15">
      <c r="A6" s="6" t="s">
        <v>176</v>
      </c>
      <c r="C6" s="11">
        <v>1746474</v>
      </c>
      <c r="D6" s="11"/>
      <c r="F6" s="11">
        <v>197058</v>
      </c>
      <c r="G6" s="11"/>
      <c r="I6" s="11">
        <v>1943532</v>
      </c>
      <c r="J6" s="11"/>
    </row>
    <row r="7" spans="1:10" ht="15">
      <c r="A7" t="s">
        <v>34</v>
      </c>
      <c r="C7" s="11">
        <v>1055999</v>
      </c>
      <c r="D7" s="11"/>
      <c r="F7" s="11">
        <v>5788</v>
      </c>
      <c r="G7" s="11"/>
      <c r="I7" s="11">
        <v>1061787</v>
      </c>
      <c r="J7" s="11"/>
    </row>
    <row r="8" spans="1:10" ht="15">
      <c r="A8" s="6" t="s">
        <v>177</v>
      </c>
      <c r="C8" s="11">
        <v>826204</v>
      </c>
      <c r="D8" s="11"/>
      <c r="F8" s="11">
        <v>8039</v>
      </c>
      <c r="G8" s="11"/>
      <c r="I8" s="11">
        <v>834243</v>
      </c>
      <c r="J8" s="11"/>
    </row>
    <row r="9" spans="1:10" ht="15">
      <c r="A9" s="6" t="s">
        <v>94</v>
      </c>
      <c r="C9" s="11">
        <v>729843</v>
      </c>
      <c r="D9" s="11"/>
      <c r="F9" s="11">
        <v>8682</v>
      </c>
      <c r="G9" s="11"/>
      <c r="I9" s="11">
        <v>738525</v>
      </c>
      <c r="J9" s="11"/>
    </row>
  </sheetData>
  <sheetProtection selectLockedCells="1" selectUnlockedCells="1"/>
  <mergeCells count="21">
    <mergeCell ref="B3:D3"/>
    <mergeCell ref="E3:G3"/>
    <mergeCell ref="H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9.75" customHeight="1">
      <c r="A4" s="3" t="s">
        <v>178</v>
      </c>
      <c r="C4" s="14" t="s">
        <v>179</v>
      </c>
      <c r="D4" s="14"/>
      <c r="F4" s="14" t="s">
        <v>180</v>
      </c>
      <c r="G4" s="14"/>
      <c r="I4" s="5" t="s">
        <v>181</v>
      </c>
      <c r="J4" s="5"/>
      <c r="L4" s="5" t="s">
        <v>7</v>
      </c>
      <c r="M4" s="5"/>
    </row>
    <row r="5" spans="1:13" ht="15">
      <c r="A5" t="s">
        <v>27</v>
      </c>
      <c r="C5" s="11">
        <v>124184</v>
      </c>
      <c r="D5" s="11"/>
      <c r="F5" s="11">
        <v>14110</v>
      </c>
      <c r="G5" s="11"/>
      <c r="I5" s="11">
        <v>17526</v>
      </c>
      <c r="J5" s="11"/>
      <c r="L5" s="11">
        <v>155820</v>
      </c>
      <c r="M5" s="11"/>
    </row>
    <row r="6" spans="1:13" ht="15">
      <c r="A6" s="6" t="s">
        <v>176</v>
      </c>
      <c r="C6" s="11">
        <v>72902</v>
      </c>
      <c r="D6" s="11"/>
      <c r="F6" s="11">
        <v>13905</v>
      </c>
      <c r="G6" s="11"/>
      <c r="I6" s="11">
        <v>28258</v>
      </c>
      <c r="J6" s="11"/>
      <c r="L6" s="11">
        <v>115065</v>
      </c>
      <c r="M6" s="11"/>
    </row>
    <row r="7" spans="1:13" ht="15">
      <c r="A7" t="s">
        <v>34</v>
      </c>
      <c r="C7" s="11">
        <v>48419</v>
      </c>
      <c r="D7" s="11"/>
      <c r="F7" s="11">
        <v>20112</v>
      </c>
      <c r="G7" s="11"/>
      <c r="I7" s="11">
        <v>20000</v>
      </c>
      <c r="J7" s="11"/>
      <c r="L7" s="11">
        <v>88531</v>
      </c>
      <c r="M7" s="11"/>
    </row>
    <row r="8" spans="1:13" ht="15">
      <c r="A8" s="6" t="s">
        <v>177</v>
      </c>
      <c r="C8" s="11">
        <v>39198</v>
      </c>
      <c r="D8" s="11"/>
      <c r="F8" s="11">
        <v>20901</v>
      </c>
      <c r="G8" s="11"/>
      <c r="I8" s="11">
        <v>28323</v>
      </c>
      <c r="J8" s="11"/>
      <c r="L8" s="11">
        <v>88422</v>
      </c>
      <c r="M8" s="11"/>
    </row>
    <row r="9" spans="1:13" ht="15">
      <c r="A9" s="6" t="s">
        <v>94</v>
      </c>
      <c r="C9" s="11">
        <v>31129</v>
      </c>
      <c r="D9" s="11"/>
      <c r="F9" s="11">
        <v>20309</v>
      </c>
      <c r="G9" s="11"/>
      <c r="I9" s="11">
        <v>3042</v>
      </c>
      <c r="J9" s="11"/>
      <c r="L9" s="11">
        <v>54480</v>
      </c>
      <c r="M9" s="11"/>
    </row>
  </sheetData>
  <sheetProtection selectLockedCells="1" selectUnlockedCells="1"/>
  <mergeCells count="28">
    <mergeCell ref="B3:D3"/>
    <mergeCell ref="E3:G3"/>
    <mergeCell ref="H3:J3"/>
    <mergeCell ref="K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2.7109375" style="0" customWidth="1"/>
    <col min="6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3" width="8.7109375" style="0" customWidth="1"/>
    <col min="24" max="24" width="16.7109375" style="0" customWidth="1"/>
    <col min="25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7:28" ht="15">
      <c r="G5" s="2"/>
      <c r="H5" s="2"/>
      <c r="I5" s="2"/>
      <c r="J5" s="2"/>
      <c r="K5" s="2"/>
      <c r="L5" s="2"/>
      <c r="M5" s="2"/>
      <c r="N5" s="2"/>
      <c r="P5" s="2"/>
      <c r="Q5" s="2"/>
      <c r="R5" s="2"/>
      <c r="S5" s="2"/>
      <c r="T5" s="2"/>
      <c r="V5" s="2"/>
      <c r="W5" s="2"/>
      <c r="X5" s="2"/>
      <c r="Y5" s="2"/>
      <c r="AA5" s="2"/>
      <c r="AB5" s="2"/>
    </row>
    <row r="6" spans="2:28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9.75" customHeight="1">
      <c r="A7" s="12" t="s">
        <v>183</v>
      </c>
      <c r="G7" s="14" t="s">
        <v>184</v>
      </c>
      <c r="H7" s="14"/>
      <c r="I7" s="14"/>
      <c r="J7" s="14"/>
      <c r="K7" s="14"/>
      <c r="L7" s="14"/>
      <c r="M7" s="14"/>
      <c r="N7" s="14"/>
      <c r="P7" s="14" t="s">
        <v>185</v>
      </c>
      <c r="Q7" s="14"/>
      <c r="R7" s="14"/>
      <c r="S7" s="14"/>
      <c r="T7" s="14"/>
      <c r="V7" s="14" t="s">
        <v>186</v>
      </c>
      <c r="W7" s="14"/>
      <c r="X7" s="14"/>
      <c r="Y7" s="14"/>
      <c r="AA7" s="14" t="s">
        <v>187</v>
      </c>
      <c r="AB7" s="14"/>
    </row>
    <row r="8" spans="3:27" ht="39.75" customHeight="1">
      <c r="C8" s="4" t="s">
        <v>188</v>
      </c>
      <c r="E8" s="4" t="s">
        <v>189</v>
      </c>
      <c r="X8" s="4" t="s">
        <v>190</v>
      </c>
      <c r="Z8" s="14" t="s">
        <v>191</v>
      </c>
      <c r="AA8" s="14"/>
    </row>
    <row r="9" spans="7:22" ht="15">
      <c r="G9" s="5" t="s">
        <v>100</v>
      </c>
      <c r="H9" s="5"/>
      <c r="J9" s="5" t="s">
        <v>101</v>
      </c>
      <c r="K9" s="5"/>
      <c r="M9" s="5" t="s">
        <v>102</v>
      </c>
      <c r="N9" s="5"/>
      <c r="P9" s="9" t="s">
        <v>100</v>
      </c>
      <c r="T9" s="9" t="s">
        <v>101</v>
      </c>
      <c r="V9" s="9" t="s">
        <v>102</v>
      </c>
    </row>
    <row r="10" ht="15">
      <c r="A10" s="12" t="s">
        <v>192</v>
      </c>
    </row>
    <row r="11" spans="1:28" ht="15">
      <c r="A11" t="s">
        <v>193</v>
      </c>
      <c r="C11" s="8" t="s">
        <v>194</v>
      </c>
      <c r="E11" s="8" t="s">
        <v>195</v>
      </c>
      <c r="V11" s="10">
        <v>114300</v>
      </c>
      <c r="X11" s="17">
        <v>43.75</v>
      </c>
      <c r="Y11" s="17"/>
      <c r="AA11" s="11">
        <v>588645</v>
      </c>
      <c r="AB11" s="11"/>
    </row>
    <row r="12" spans="1:28" ht="15">
      <c r="A12" t="s">
        <v>196</v>
      </c>
      <c r="C12" s="8" t="s">
        <v>194</v>
      </c>
      <c r="E12" s="8" t="s">
        <v>195</v>
      </c>
      <c r="P12" s="8" t="s">
        <v>9</v>
      </c>
      <c r="R12" s="10">
        <v>118600</v>
      </c>
      <c r="T12" s="10">
        <v>177900</v>
      </c>
      <c r="AA12" s="11">
        <v>4264733</v>
      </c>
      <c r="AB12" s="11"/>
    </row>
    <row r="13" spans="1:14" ht="15">
      <c r="A13" t="s">
        <v>197</v>
      </c>
      <c r="G13" s="18" t="s">
        <v>198</v>
      </c>
      <c r="H13" s="18"/>
      <c r="J13" s="11">
        <v>1302800</v>
      </c>
      <c r="K13" s="11"/>
      <c r="M13" s="11">
        <v>2605500</v>
      </c>
      <c r="N13" s="11"/>
    </row>
    <row r="14" ht="15">
      <c r="A14" s="3" t="s">
        <v>33</v>
      </c>
    </row>
    <row r="15" spans="1:28" ht="15">
      <c r="A15" t="s">
        <v>193</v>
      </c>
      <c r="C15" s="8" t="s">
        <v>194</v>
      </c>
      <c r="E15" s="8" t="s">
        <v>195</v>
      </c>
      <c r="V15" s="10">
        <v>53700</v>
      </c>
      <c r="X15" s="17">
        <v>43.75</v>
      </c>
      <c r="Y15" s="17"/>
      <c r="AA15" s="11">
        <v>276555</v>
      </c>
      <c r="AB15" s="11"/>
    </row>
    <row r="16" spans="1:28" ht="15">
      <c r="A16" t="s">
        <v>196</v>
      </c>
      <c r="C16" s="8" t="s">
        <v>194</v>
      </c>
      <c r="E16" s="8" t="s">
        <v>195</v>
      </c>
      <c r="P16" s="8" t="s">
        <v>9</v>
      </c>
      <c r="R16" s="10">
        <v>55700</v>
      </c>
      <c r="T16" s="10">
        <v>83550</v>
      </c>
      <c r="AA16" s="11">
        <v>2002914</v>
      </c>
      <c r="AB16" s="11"/>
    </row>
    <row r="17" spans="1:14" ht="15">
      <c r="A17" t="s">
        <v>197</v>
      </c>
      <c r="G17" s="18" t="s">
        <v>198</v>
      </c>
      <c r="H17" s="18"/>
      <c r="J17" s="11">
        <v>667200</v>
      </c>
      <c r="K17" s="11"/>
      <c r="M17" s="11">
        <v>1334300</v>
      </c>
      <c r="N17" s="11"/>
    </row>
    <row r="18" ht="15">
      <c r="A18" s="3" t="s">
        <v>34</v>
      </c>
    </row>
    <row r="19" spans="1:28" ht="15">
      <c r="A19" t="s">
        <v>193</v>
      </c>
      <c r="C19" s="8" t="s">
        <v>194</v>
      </c>
      <c r="E19" s="8" t="s">
        <v>195</v>
      </c>
      <c r="V19" s="10">
        <v>35800</v>
      </c>
      <c r="X19" s="17">
        <v>43.75</v>
      </c>
      <c r="Y19" s="17"/>
      <c r="AA19" s="11">
        <v>184370</v>
      </c>
      <c r="AB19" s="11"/>
    </row>
    <row r="20" spans="1:28" ht="15">
      <c r="A20" t="s">
        <v>196</v>
      </c>
      <c r="C20" s="8" t="s">
        <v>194</v>
      </c>
      <c r="E20" s="8" t="s">
        <v>195</v>
      </c>
      <c r="P20" s="8" t="s">
        <v>9</v>
      </c>
      <c r="R20" s="10">
        <v>37100</v>
      </c>
      <c r="T20" s="10">
        <v>55650</v>
      </c>
      <c r="AA20" s="11">
        <v>1334077</v>
      </c>
      <c r="AB20" s="11"/>
    </row>
    <row r="21" spans="1:28" ht="15">
      <c r="A21" t="s">
        <v>199</v>
      </c>
      <c r="C21" s="8" t="s">
        <v>200</v>
      </c>
      <c r="E21" s="8" t="s">
        <v>200</v>
      </c>
      <c r="P21" s="10">
        <v>14880</v>
      </c>
      <c r="R21" s="10">
        <v>14880</v>
      </c>
      <c r="T21" s="10">
        <v>14880</v>
      </c>
      <c r="AA21" s="11">
        <v>600259</v>
      </c>
      <c r="AB21" s="11"/>
    </row>
    <row r="22" spans="1:14" ht="15">
      <c r="A22" t="s">
        <v>197</v>
      </c>
      <c r="G22" s="18" t="s">
        <v>198</v>
      </c>
      <c r="H22" s="18"/>
      <c r="J22" s="11">
        <v>416800</v>
      </c>
      <c r="K22" s="11"/>
      <c r="M22" s="11">
        <v>833500</v>
      </c>
      <c r="N22" s="11"/>
    </row>
    <row r="23" ht="15">
      <c r="A23" s="3" t="s">
        <v>25</v>
      </c>
    </row>
    <row r="24" spans="1:28" ht="15">
      <c r="A24" t="s">
        <v>193</v>
      </c>
      <c r="C24" s="8" t="s">
        <v>194</v>
      </c>
      <c r="E24" s="8" t="s">
        <v>195</v>
      </c>
      <c r="V24" s="10">
        <v>23900</v>
      </c>
      <c r="X24" s="17">
        <v>43.75</v>
      </c>
      <c r="Y24" s="17"/>
      <c r="AA24" s="11">
        <v>123085</v>
      </c>
      <c r="AB24" s="11"/>
    </row>
    <row r="25" spans="1:28" ht="15">
      <c r="A25" t="s">
        <v>196</v>
      </c>
      <c r="C25" s="8" t="s">
        <v>194</v>
      </c>
      <c r="E25" s="8" t="s">
        <v>195</v>
      </c>
      <c r="P25" s="8" t="s">
        <v>9</v>
      </c>
      <c r="R25" s="10">
        <v>24800</v>
      </c>
      <c r="T25" s="10">
        <v>37200</v>
      </c>
      <c r="AA25" s="11">
        <v>891782</v>
      </c>
      <c r="AB25" s="11"/>
    </row>
    <row r="26" spans="1:14" ht="15">
      <c r="A26" t="s">
        <v>197</v>
      </c>
      <c r="G26" s="18" t="s">
        <v>198</v>
      </c>
      <c r="H26" s="18"/>
      <c r="J26" s="11">
        <v>336300</v>
      </c>
      <c r="K26" s="11"/>
      <c r="M26" s="11">
        <v>672500</v>
      </c>
      <c r="N26" s="11"/>
    </row>
    <row r="27" ht="15">
      <c r="A27" s="12" t="s">
        <v>201</v>
      </c>
    </row>
    <row r="28" spans="1:28" ht="15">
      <c r="A28" t="s">
        <v>193</v>
      </c>
      <c r="C28" s="8" t="s">
        <v>194</v>
      </c>
      <c r="E28" s="8" t="s">
        <v>195</v>
      </c>
      <c r="V28" s="10">
        <v>15300</v>
      </c>
      <c r="X28" s="17">
        <v>43.75</v>
      </c>
      <c r="Y28" s="17"/>
      <c r="AA28" s="11">
        <v>78795</v>
      </c>
      <c r="AB28" s="11"/>
    </row>
    <row r="29" spans="1:28" ht="15">
      <c r="A29" t="s">
        <v>196</v>
      </c>
      <c r="C29" s="8" t="s">
        <v>194</v>
      </c>
      <c r="E29" s="8" t="s">
        <v>195</v>
      </c>
      <c r="P29" s="8" t="s">
        <v>9</v>
      </c>
      <c r="R29" s="10">
        <v>15900</v>
      </c>
      <c r="T29" s="10">
        <v>23850</v>
      </c>
      <c r="AA29" s="11">
        <v>571747</v>
      </c>
      <c r="AB29" s="11"/>
    </row>
    <row r="30" spans="1:28" ht="15">
      <c r="A30" t="s">
        <v>199</v>
      </c>
      <c r="C30" s="8" t="s">
        <v>200</v>
      </c>
      <c r="E30" s="8" t="s">
        <v>200</v>
      </c>
      <c r="P30" s="10">
        <v>14880</v>
      </c>
      <c r="R30" s="10">
        <v>14880</v>
      </c>
      <c r="T30" s="10">
        <v>14880</v>
      </c>
      <c r="AA30" s="11">
        <v>600259</v>
      </c>
      <c r="AB30" s="11"/>
    </row>
    <row r="31" spans="1:14" ht="15">
      <c r="A31" s="6" t="s">
        <v>202</v>
      </c>
      <c r="G31" s="18" t="s">
        <v>198</v>
      </c>
      <c r="H31" s="18"/>
      <c r="J31" s="11">
        <v>222500</v>
      </c>
      <c r="K31" s="11"/>
      <c r="M31" s="11">
        <v>445000</v>
      </c>
      <c r="N31" s="11"/>
    </row>
  </sheetData>
  <sheetProtection selectLockedCells="1" selectUnlockedCells="1"/>
  <mergeCells count="51">
    <mergeCell ref="A2:F2"/>
    <mergeCell ref="G5:N5"/>
    <mergeCell ref="P5:T5"/>
    <mergeCell ref="V5:Y5"/>
    <mergeCell ref="AA5:AB5"/>
    <mergeCell ref="B6:C6"/>
    <mergeCell ref="D6:E6"/>
    <mergeCell ref="F6:N6"/>
    <mergeCell ref="O6:T6"/>
    <mergeCell ref="U6:Y6"/>
    <mergeCell ref="Z6:AB6"/>
    <mergeCell ref="G7:N7"/>
    <mergeCell ref="P7:T7"/>
    <mergeCell ref="V7:Y7"/>
    <mergeCell ref="AA7:AB7"/>
    <mergeCell ref="Z8:AA8"/>
    <mergeCell ref="G9:H9"/>
    <mergeCell ref="J9:K9"/>
    <mergeCell ref="M9:N9"/>
    <mergeCell ref="X11:Y11"/>
    <mergeCell ref="AA11:AB11"/>
    <mergeCell ref="AA12:AB12"/>
    <mergeCell ref="G13:H13"/>
    <mergeCell ref="J13:K13"/>
    <mergeCell ref="M13:N13"/>
    <mergeCell ref="X15:Y15"/>
    <mergeCell ref="AA15:AB15"/>
    <mergeCell ref="AA16:AB16"/>
    <mergeCell ref="G17:H17"/>
    <mergeCell ref="J17:K17"/>
    <mergeCell ref="M17:N17"/>
    <mergeCell ref="X19:Y19"/>
    <mergeCell ref="AA19:AB19"/>
    <mergeCell ref="AA20:AB20"/>
    <mergeCell ref="AA21:AB21"/>
    <mergeCell ref="G22:H22"/>
    <mergeCell ref="J22:K22"/>
    <mergeCell ref="M22:N22"/>
    <mergeCell ref="X24:Y24"/>
    <mergeCell ref="AA24:AB24"/>
    <mergeCell ref="AA25:AB25"/>
    <mergeCell ref="G26:H26"/>
    <mergeCell ref="J26:K26"/>
    <mergeCell ref="M26:N26"/>
    <mergeCell ref="X28:Y28"/>
    <mergeCell ref="AA28:AB28"/>
    <mergeCell ref="AA29:AB29"/>
    <mergeCell ref="AA30:AB30"/>
    <mergeCell ref="G31:H31"/>
    <mergeCell ref="J31:K31"/>
    <mergeCell ref="M31:N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6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5.7109375" style="0" customWidth="1"/>
    <col min="8" max="9" width="8.7109375" style="0" customWidth="1"/>
    <col min="10" max="10" width="1.7109375" style="0" customWidth="1"/>
    <col min="11" max="11" width="3.7109375" style="0" customWidth="1"/>
    <col min="12" max="14" width="8.7109375" style="0" customWidth="1"/>
    <col min="15" max="15" width="29.7109375" style="0" customWidth="1"/>
    <col min="16" max="16" width="3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39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2:2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2" t="s">
        <v>204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5" t="s">
        <v>205</v>
      </c>
      <c r="P6" s="5"/>
      <c r="Q6" s="5"/>
      <c r="R6" s="5"/>
      <c r="S6" s="5"/>
      <c r="T6" s="5"/>
      <c r="U6" s="5"/>
      <c r="V6" s="5"/>
      <c r="W6" s="5"/>
      <c r="X6" s="5"/>
    </row>
    <row r="7" spans="5:24" ht="39.75" customHeight="1">
      <c r="E7" s="5" t="s">
        <v>206</v>
      </c>
      <c r="F7" s="5"/>
      <c r="G7" s="5"/>
      <c r="H7" s="5"/>
      <c r="I7" s="5"/>
      <c r="J7" s="5"/>
      <c r="K7" s="5"/>
      <c r="L7" s="5"/>
      <c r="M7" s="5"/>
      <c r="O7" s="14" t="s">
        <v>207</v>
      </c>
      <c r="P7" s="14"/>
      <c r="Q7" s="14"/>
      <c r="R7" s="14"/>
      <c r="S7" s="14"/>
      <c r="U7" s="14" t="s">
        <v>208</v>
      </c>
      <c r="V7" s="14"/>
      <c r="W7" s="14"/>
      <c r="X7" s="14"/>
    </row>
    <row r="8" spans="5:24" ht="39.75" customHeight="1">
      <c r="E8" s="14" t="s">
        <v>209</v>
      </c>
      <c r="F8" s="14"/>
      <c r="G8" s="14"/>
      <c r="I8" s="2"/>
      <c r="J8" s="2"/>
      <c r="O8" s="4" t="s">
        <v>210</v>
      </c>
      <c r="R8" s="14" t="s">
        <v>211</v>
      </c>
      <c r="S8" s="14"/>
      <c r="U8" s="4" t="s">
        <v>212</v>
      </c>
      <c r="W8" s="14" t="s">
        <v>213</v>
      </c>
      <c r="X8" s="14"/>
    </row>
    <row r="9" spans="3:15" ht="39.75" customHeight="1">
      <c r="C9" s="4" t="s">
        <v>214</v>
      </c>
      <c r="E9" s="9" t="s">
        <v>215</v>
      </c>
      <c r="G9" s="4" t="s">
        <v>216</v>
      </c>
      <c r="I9" s="14" t="s">
        <v>217</v>
      </c>
      <c r="J9" s="14"/>
      <c r="O9" s="4" t="s">
        <v>218</v>
      </c>
    </row>
    <row r="10" spans="1:24" ht="15">
      <c r="A10" t="s">
        <v>27</v>
      </c>
      <c r="C10" s="8" t="s">
        <v>219</v>
      </c>
      <c r="E10" s="8" t="s">
        <v>9</v>
      </c>
      <c r="G10" s="10">
        <v>114300</v>
      </c>
      <c r="I10" s="17">
        <v>43.75</v>
      </c>
      <c r="J10" s="17"/>
      <c r="M10" s="8" t="s">
        <v>220</v>
      </c>
      <c r="O10" s="8" t="s">
        <v>9</v>
      </c>
      <c r="S10" s="8" t="s">
        <v>9</v>
      </c>
      <c r="U10" s="10">
        <v>182216</v>
      </c>
      <c r="W10" s="11">
        <v>10200461</v>
      </c>
      <c r="X10" s="11"/>
    </row>
    <row r="11" spans="3:24" ht="15">
      <c r="C11" s="8" t="s">
        <v>221</v>
      </c>
      <c r="E11" s="10">
        <v>22425</v>
      </c>
      <c r="G11" s="10">
        <v>67275</v>
      </c>
      <c r="I11" s="17">
        <v>61.41</v>
      </c>
      <c r="J11" s="17"/>
      <c r="M11" s="8" t="s">
        <v>222</v>
      </c>
      <c r="O11" s="8" t="s">
        <v>9</v>
      </c>
      <c r="S11" s="8" t="s">
        <v>9</v>
      </c>
      <c r="U11" s="10">
        <v>120717</v>
      </c>
      <c r="X11" s="10">
        <v>6757716</v>
      </c>
    </row>
    <row r="12" spans="3:24" ht="15">
      <c r="C12" s="8" t="s">
        <v>223</v>
      </c>
      <c r="E12" s="10">
        <v>34550</v>
      </c>
      <c r="G12" s="10">
        <v>34550</v>
      </c>
      <c r="I12" s="17">
        <v>56.77</v>
      </c>
      <c r="J12" s="17"/>
      <c r="M12" s="8" t="s">
        <v>224</v>
      </c>
      <c r="O12" s="8" t="s">
        <v>9</v>
      </c>
      <c r="S12" s="8" t="s">
        <v>9</v>
      </c>
      <c r="U12" s="10">
        <v>86424</v>
      </c>
      <c r="X12" s="10">
        <v>4838039</v>
      </c>
    </row>
    <row r="13" spans="3:24" ht="15">
      <c r="C13" s="8" t="s">
        <v>225</v>
      </c>
      <c r="E13" s="10">
        <v>56625</v>
      </c>
      <c r="G13" s="10">
        <v>18875</v>
      </c>
      <c r="I13" s="17">
        <v>46.14</v>
      </c>
      <c r="J13" s="17"/>
      <c r="M13" s="8" t="s">
        <v>226</v>
      </c>
      <c r="O13" s="8" t="s">
        <v>9</v>
      </c>
      <c r="S13" s="8" t="s">
        <v>9</v>
      </c>
      <c r="U13" s="8" t="s">
        <v>9</v>
      </c>
      <c r="X13" s="8" t="s">
        <v>9</v>
      </c>
    </row>
    <row r="14" spans="3:24" ht="15">
      <c r="C14" s="8" t="s">
        <v>227</v>
      </c>
      <c r="E14" s="10">
        <v>61000</v>
      </c>
      <c r="G14" s="8" t="s">
        <v>9</v>
      </c>
      <c r="I14" s="17">
        <v>44.64</v>
      </c>
      <c r="J14" s="17"/>
      <c r="M14" s="8" t="s">
        <v>228</v>
      </c>
      <c r="O14" s="8" t="s">
        <v>9</v>
      </c>
      <c r="S14" s="8" t="s">
        <v>9</v>
      </c>
      <c r="U14" s="8" t="s">
        <v>9</v>
      </c>
      <c r="X14" s="8" t="s">
        <v>9</v>
      </c>
    </row>
    <row r="15" spans="3:24" ht="15">
      <c r="C15" s="8" t="s">
        <v>229</v>
      </c>
      <c r="E15" s="10">
        <v>57300</v>
      </c>
      <c r="G15" s="8" t="s">
        <v>9</v>
      </c>
      <c r="I15" s="17">
        <v>36.3</v>
      </c>
      <c r="J15" s="17"/>
      <c r="M15" s="8" t="s">
        <v>230</v>
      </c>
      <c r="O15" s="8" t="s">
        <v>9</v>
      </c>
      <c r="S15" s="8" t="s">
        <v>9</v>
      </c>
      <c r="U15" s="8" t="s">
        <v>9</v>
      </c>
      <c r="X15" s="8" t="s">
        <v>9</v>
      </c>
    </row>
    <row r="16" spans="3:24" ht="15">
      <c r="C16" s="8" t="s">
        <v>231</v>
      </c>
      <c r="E16" s="10">
        <v>22400</v>
      </c>
      <c r="G16" s="8" t="s">
        <v>9</v>
      </c>
      <c r="I16" s="17">
        <v>33.89</v>
      </c>
      <c r="J16" s="17"/>
      <c r="M16" s="8" t="s">
        <v>232</v>
      </c>
      <c r="O16" s="8" t="s">
        <v>9</v>
      </c>
      <c r="S16" s="8" t="s">
        <v>9</v>
      </c>
      <c r="U16" s="8" t="s">
        <v>9</v>
      </c>
      <c r="X16" s="8" t="s">
        <v>9</v>
      </c>
    </row>
    <row r="17" spans="3:24" ht="15">
      <c r="C17" s="8" t="s">
        <v>233</v>
      </c>
      <c r="E17" s="10">
        <v>75800</v>
      </c>
      <c r="G17" s="8" t="s">
        <v>9</v>
      </c>
      <c r="I17" s="17">
        <v>30.2</v>
      </c>
      <c r="J17" s="17"/>
      <c r="M17" s="8" t="s">
        <v>234</v>
      </c>
      <c r="O17" s="8" t="s">
        <v>9</v>
      </c>
      <c r="S17" s="8" t="s">
        <v>9</v>
      </c>
      <c r="U17" s="8" t="s">
        <v>9</v>
      </c>
      <c r="X17" s="8" t="s">
        <v>9</v>
      </c>
    </row>
    <row r="18" spans="3:24" ht="15">
      <c r="C18" s="8" t="s">
        <v>235</v>
      </c>
      <c r="E18" s="10">
        <v>101800</v>
      </c>
      <c r="G18" s="8" t="s">
        <v>9</v>
      </c>
      <c r="I18" s="17">
        <v>24.37</v>
      </c>
      <c r="J18" s="17"/>
      <c r="M18" s="8" t="s">
        <v>236</v>
      </c>
      <c r="O18" s="8" t="s">
        <v>9</v>
      </c>
      <c r="S18" s="8" t="s">
        <v>9</v>
      </c>
      <c r="U18" s="8" t="s">
        <v>9</v>
      </c>
      <c r="X18" s="8" t="s">
        <v>9</v>
      </c>
    </row>
    <row r="19" spans="3:24" ht="15">
      <c r="C19" s="8" t="s">
        <v>237</v>
      </c>
      <c r="E19" s="10">
        <v>344400</v>
      </c>
      <c r="G19" s="8" t="s">
        <v>9</v>
      </c>
      <c r="I19" s="17">
        <v>24.77</v>
      </c>
      <c r="J19" s="17"/>
      <c r="M19" s="8" t="s">
        <v>238</v>
      </c>
      <c r="O19" s="8" t="s">
        <v>9</v>
      </c>
      <c r="S19" s="8" t="s">
        <v>9</v>
      </c>
      <c r="U19" s="8" t="s">
        <v>9</v>
      </c>
      <c r="X19" s="8" t="s">
        <v>9</v>
      </c>
    </row>
    <row r="21" spans="5:24" ht="15">
      <c r="E21" s="10">
        <v>776300</v>
      </c>
      <c r="G21" s="10">
        <v>235000</v>
      </c>
      <c r="I21" s="17">
        <v>36.37</v>
      </c>
      <c r="J21" s="17"/>
      <c r="K21" t="s">
        <v>239</v>
      </c>
      <c r="U21" s="10">
        <v>389357</v>
      </c>
      <c r="W21" s="11">
        <v>21796216</v>
      </c>
      <c r="X21" s="11"/>
    </row>
    <row r="23" spans="1:24" ht="15">
      <c r="A23" t="s">
        <v>33</v>
      </c>
      <c r="C23" s="8" t="s">
        <v>219</v>
      </c>
      <c r="E23" s="8" t="s">
        <v>9</v>
      </c>
      <c r="G23" s="10">
        <v>53700</v>
      </c>
      <c r="I23" s="17">
        <v>43.75</v>
      </c>
      <c r="J23" s="17"/>
      <c r="M23" s="8" t="s">
        <v>220</v>
      </c>
      <c r="O23" s="8" t="s">
        <v>9</v>
      </c>
      <c r="S23" s="8" t="s">
        <v>9</v>
      </c>
      <c r="U23" s="10">
        <v>85577</v>
      </c>
      <c r="W23" s="11">
        <v>4790604</v>
      </c>
      <c r="X23" s="11"/>
    </row>
    <row r="24" spans="3:24" ht="15">
      <c r="C24" s="8" t="s">
        <v>221</v>
      </c>
      <c r="E24" s="10">
        <v>10525</v>
      </c>
      <c r="G24" s="10">
        <v>31575</v>
      </c>
      <c r="I24" s="17">
        <v>61.41</v>
      </c>
      <c r="J24" s="17"/>
      <c r="M24" s="8" t="s">
        <v>222</v>
      </c>
      <c r="O24" s="8" t="s">
        <v>9</v>
      </c>
      <c r="S24" s="8" t="s">
        <v>9</v>
      </c>
      <c r="U24" s="10">
        <v>56663</v>
      </c>
      <c r="X24" s="10">
        <v>3171989</v>
      </c>
    </row>
    <row r="25" spans="3:24" ht="15">
      <c r="C25" s="8" t="s">
        <v>223</v>
      </c>
      <c r="E25" s="10">
        <v>21800</v>
      </c>
      <c r="G25" s="10">
        <v>21800</v>
      </c>
      <c r="I25" s="17">
        <v>56.77</v>
      </c>
      <c r="J25" s="17"/>
      <c r="M25" s="8" t="s">
        <v>224</v>
      </c>
      <c r="O25" s="8" t="s">
        <v>9</v>
      </c>
      <c r="S25" s="8" t="s">
        <v>9</v>
      </c>
      <c r="U25" s="10">
        <v>54567</v>
      </c>
      <c r="X25" s="10">
        <v>3054653</v>
      </c>
    </row>
    <row r="26" spans="3:24" ht="15">
      <c r="C26" s="8" t="s">
        <v>225</v>
      </c>
      <c r="E26" s="10">
        <v>36225</v>
      </c>
      <c r="G26" s="10">
        <v>12075</v>
      </c>
      <c r="I26" s="17">
        <v>46.14</v>
      </c>
      <c r="J26" s="17"/>
      <c r="M26" s="8" t="s">
        <v>226</v>
      </c>
      <c r="O26" s="8" t="s">
        <v>9</v>
      </c>
      <c r="S26" s="8" t="s">
        <v>9</v>
      </c>
      <c r="U26" s="8" t="s">
        <v>9</v>
      </c>
      <c r="X26" s="8" t="s">
        <v>9</v>
      </c>
    </row>
    <row r="27" spans="3:24" ht="15">
      <c r="C27" s="8" t="s">
        <v>229</v>
      </c>
      <c r="E27" s="10">
        <v>42800</v>
      </c>
      <c r="G27" s="8" t="s">
        <v>9</v>
      </c>
      <c r="I27" s="17">
        <v>36.3</v>
      </c>
      <c r="J27" s="17"/>
      <c r="M27" s="8" t="s">
        <v>230</v>
      </c>
      <c r="O27" s="8" t="s">
        <v>9</v>
      </c>
      <c r="S27" s="8" t="s">
        <v>9</v>
      </c>
      <c r="U27" s="8" t="s">
        <v>9</v>
      </c>
      <c r="X27" s="8" t="s">
        <v>9</v>
      </c>
    </row>
    <row r="28" spans="3:24" ht="15">
      <c r="C28" s="8" t="s">
        <v>231</v>
      </c>
      <c r="E28" s="8" t="s">
        <v>9</v>
      </c>
      <c r="G28" s="8" t="s">
        <v>9</v>
      </c>
      <c r="J28" s="8" t="s">
        <v>9</v>
      </c>
      <c r="M28" s="8" t="s">
        <v>9</v>
      </c>
      <c r="O28" s="10">
        <v>57845</v>
      </c>
      <c r="P28" t="s">
        <v>240</v>
      </c>
      <c r="R28" s="11">
        <v>3238173</v>
      </c>
      <c r="S28" s="11"/>
      <c r="U28" s="8" t="s">
        <v>9</v>
      </c>
      <c r="X28" s="8" t="s">
        <v>9</v>
      </c>
    </row>
    <row r="29" spans="3:24" ht="15">
      <c r="C29" s="8" t="s">
        <v>233</v>
      </c>
      <c r="E29" s="10">
        <v>46600</v>
      </c>
      <c r="G29" s="8" t="s">
        <v>9</v>
      </c>
      <c r="I29" s="17">
        <v>30.2</v>
      </c>
      <c r="J29" s="17"/>
      <c r="M29" s="8" t="s">
        <v>234</v>
      </c>
      <c r="O29" s="8" t="s">
        <v>9</v>
      </c>
      <c r="S29" s="8" t="s">
        <v>9</v>
      </c>
      <c r="U29" s="8" t="s">
        <v>9</v>
      </c>
      <c r="X29" s="8" t="s">
        <v>9</v>
      </c>
    </row>
    <row r="31" spans="5:24" ht="15">
      <c r="E31" s="10">
        <v>157950</v>
      </c>
      <c r="G31" s="10">
        <v>119150</v>
      </c>
      <c r="I31" s="17">
        <v>45.47</v>
      </c>
      <c r="J31" s="17"/>
      <c r="K31" t="s">
        <v>239</v>
      </c>
      <c r="O31" s="10">
        <v>57845</v>
      </c>
      <c r="P31" t="s">
        <v>240</v>
      </c>
      <c r="R31" s="11">
        <v>3238173</v>
      </c>
      <c r="S31" s="11"/>
      <c r="U31" s="10">
        <v>196807</v>
      </c>
      <c r="W31" s="11">
        <v>11017246</v>
      </c>
      <c r="X31" s="11"/>
    </row>
    <row r="33" spans="1:24" ht="15">
      <c r="A33" t="s">
        <v>34</v>
      </c>
      <c r="C33" s="8" t="s">
        <v>241</v>
      </c>
      <c r="E33" s="8" t="s">
        <v>9</v>
      </c>
      <c r="G33" s="8" t="s">
        <v>9</v>
      </c>
      <c r="O33" s="8" t="s">
        <v>9</v>
      </c>
      <c r="S33" s="8" t="s">
        <v>9</v>
      </c>
      <c r="U33" s="10">
        <v>15241</v>
      </c>
      <c r="W33" s="11">
        <v>853192</v>
      </c>
      <c r="X33" s="11"/>
    </row>
    <row r="34" spans="3:24" ht="15">
      <c r="C34" s="8" t="s">
        <v>219</v>
      </c>
      <c r="E34" s="8" t="s">
        <v>9</v>
      </c>
      <c r="G34" s="10">
        <v>35800</v>
      </c>
      <c r="I34" s="17">
        <v>43.75</v>
      </c>
      <c r="J34" s="17"/>
      <c r="M34" s="8" t="s">
        <v>220</v>
      </c>
      <c r="U34" s="10">
        <v>57000</v>
      </c>
      <c r="X34" s="10">
        <v>3190869</v>
      </c>
    </row>
    <row r="35" spans="3:24" ht="15">
      <c r="C35" s="8" t="s">
        <v>221</v>
      </c>
      <c r="E35" s="10">
        <v>6975</v>
      </c>
      <c r="G35" s="10">
        <v>20925</v>
      </c>
      <c r="I35" s="17">
        <v>61.41</v>
      </c>
      <c r="J35" s="17"/>
      <c r="M35" s="8" t="s">
        <v>222</v>
      </c>
      <c r="O35" s="8" t="s">
        <v>9</v>
      </c>
      <c r="S35" s="8" t="s">
        <v>9</v>
      </c>
      <c r="U35" s="10">
        <v>37570</v>
      </c>
      <c r="X35" s="10">
        <v>2103167</v>
      </c>
    </row>
    <row r="36" spans="3:24" ht="15">
      <c r="C36" s="8" t="s">
        <v>223</v>
      </c>
      <c r="E36" s="10">
        <v>13650</v>
      </c>
      <c r="G36" s="10">
        <v>13650</v>
      </c>
      <c r="I36" s="17">
        <v>56.77</v>
      </c>
      <c r="J36" s="17"/>
      <c r="M36" s="8" t="s">
        <v>224</v>
      </c>
      <c r="O36" s="8" t="s">
        <v>9</v>
      </c>
      <c r="S36" s="8" t="s">
        <v>9</v>
      </c>
      <c r="U36" s="10">
        <v>34225</v>
      </c>
      <c r="X36" s="10">
        <v>1915936</v>
      </c>
    </row>
    <row r="37" spans="3:24" ht="15">
      <c r="C37" s="8" t="s">
        <v>225</v>
      </c>
      <c r="E37" s="10">
        <v>21450</v>
      </c>
      <c r="G37" s="10">
        <v>7150</v>
      </c>
      <c r="I37" s="17">
        <v>46.14</v>
      </c>
      <c r="J37" s="17"/>
      <c r="M37" s="8" t="s">
        <v>226</v>
      </c>
      <c r="O37" s="8" t="s">
        <v>9</v>
      </c>
      <c r="S37" s="8" t="s">
        <v>9</v>
      </c>
      <c r="U37" s="8" t="s">
        <v>9</v>
      </c>
      <c r="X37" s="8" t="s">
        <v>9</v>
      </c>
    </row>
    <row r="38" spans="3:24" ht="15">
      <c r="C38" s="8" t="s">
        <v>229</v>
      </c>
      <c r="E38" s="10">
        <v>30600</v>
      </c>
      <c r="G38" s="8" t="s">
        <v>9</v>
      </c>
      <c r="I38" s="17">
        <v>36.3</v>
      </c>
      <c r="J38" s="17"/>
      <c r="M38" s="8" t="s">
        <v>230</v>
      </c>
      <c r="O38" s="8" t="s">
        <v>9</v>
      </c>
      <c r="S38" s="8" t="s">
        <v>9</v>
      </c>
      <c r="U38" s="8" t="s">
        <v>9</v>
      </c>
      <c r="X38" s="8" t="s">
        <v>9</v>
      </c>
    </row>
    <row r="39" spans="3:24" ht="15">
      <c r="C39" s="8" t="s">
        <v>233</v>
      </c>
      <c r="E39" s="10">
        <v>21500</v>
      </c>
      <c r="G39" s="8" t="s">
        <v>9</v>
      </c>
      <c r="I39" s="17">
        <v>30.2</v>
      </c>
      <c r="J39" s="17"/>
      <c r="M39" s="8" t="s">
        <v>234</v>
      </c>
      <c r="O39" s="8" t="s">
        <v>9</v>
      </c>
      <c r="S39" s="8" t="s">
        <v>9</v>
      </c>
      <c r="U39" s="8" t="s">
        <v>9</v>
      </c>
      <c r="X39" s="8" t="s">
        <v>9</v>
      </c>
    </row>
    <row r="40" spans="3:24" ht="15">
      <c r="C40" s="8" t="s">
        <v>235</v>
      </c>
      <c r="E40" s="10">
        <v>13800</v>
      </c>
      <c r="G40" s="8" t="s">
        <v>9</v>
      </c>
      <c r="I40" s="17">
        <v>24.37</v>
      </c>
      <c r="J40" s="17"/>
      <c r="M40" s="8" t="s">
        <v>236</v>
      </c>
      <c r="O40" s="8" t="s">
        <v>9</v>
      </c>
      <c r="S40" s="8" t="s">
        <v>9</v>
      </c>
      <c r="U40" s="8" t="s">
        <v>9</v>
      </c>
      <c r="X40" s="8" t="s">
        <v>9</v>
      </c>
    </row>
    <row r="42" spans="5:24" ht="15">
      <c r="E42" s="10">
        <v>107975</v>
      </c>
      <c r="G42" s="10">
        <v>77525</v>
      </c>
      <c r="I42" s="17">
        <v>44.45</v>
      </c>
      <c r="J42" s="17"/>
      <c r="K42" t="s">
        <v>239</v>
      </c>
      <c r="U42" s="10">
        <v>144036</v>
      </c>
      <c r="W42" s="11">
        <v>8063164</v>
      </c>
      <c r="X42" s="11"/>
    </row>
    <row r="44" spans="1:24" ht="15">
      <c r="A44" t="s">
        <v>25</v>
      </c>
      <c r="C44" s="8" t="s">
        <v>219</v>
      </c>
      <c r="E44" s="8" t="s">
        <v>9</v>
      </c>
      <c r="G44" s="10">
        <v>23900</v>
      </c>
      <c r="I44" s="17">
        <v>43.75</v>
      </c>
      <c r="J44" s="17"/>
      <c r="M44" s="8" t="s">
        <v>220</v>
      </c>
      <c r="O44" s="8" t="s">
        <v>9</v>
      </c>
      <c r="S44" s="8" t="s">
        <v>9</v>
      </c>
      <c r="U44" s="10">
        <v>38103</v>
      </c>
      <c r="W44" s="11">
        <v>2132980</v>
      </c>
      <c r="X44" s="11"/>
    </row>
    <row r="45" spans="3:24" ht="15">
      <c r="C45" s="8" t="s">
        <v>221</v>
      </c>
      <c r="E45" s="10">
        <v>4700</v>
      </c>
      <c r="G45" s="10">
        <v>14100</v>
      </c>
      <c r="I45" s="17">
        <v>61.41</v>
      </c>
      <c r="J45" s="17"/>
      <c r="M45" s="8" t="s">
        <v>222</v>
      </c>
      <c r="O45" s="8" t="s">
        <v>9</v>
      </c>
      <c r="S45" s="8" t="s">
        <v>9</v>
      </c>
      <c r="U45" s="10">
        <v>25252</v>
      </c>
      <c r="X45" s="10">
        <v>1413604</v>
      </c>
    </row>
    <row r="46" spans="3:24" ht="15">
      <c r="C46" s="8" t="s">
        <v>223</v>
      </c>
      <c r="E46" s="10">
        <v>9650</v>
      </c>
      <c r="G46" s="10">
        <v>9650</v>
      </c>
      <c r="I46" s="17">
        <v>56.77</v>
      </c>
      <c r="J46" s="17"/>
      <c r="M46" s="8" t="s">
        <v>224</v>
      </c>
      <c r="O46" s="8" t="s">
        <v>9</v>
      </c>
      <c r="S46" s="8" t="s">
        <v>9</v>
      </c>
      <c r="U46" s="10">
        <v>24108</v>
      </c>
      <c r="X46" s="10">
        <v>1349590</v>
      </c>
    </row>
    <row r="47" spans="3:24" ht="15">
      <c r="C47" s="8" t="s">
        <v>225</v>
      </c>
      <c r="E47" s="10">
        <v>15975</v>
      </c>
      <c r="G47" s="10">
        <v>5325</v>
      </c>
      <c r="I47" s="17">
        <v>46.14</v>
      </c>
      <c r="J47" s="17"/>
      <c r="M47" s="8" t="s">
        <v>226</v>
      </c>
      <c r="O47" s="8" t="s">
        <v>9</v>
      </c>
      <c r="S47" s="8" t="s">
        <v>9</v>
      </c>
      <c r="U47" s="8" t="s">
        <v>9</v>
      </c>
      <c r="X47" s="8" t="s">
        <v>9</v>
      </c>
    </row>
    <row r="48" spans="3:24" ht="15">
      <c r="C48" s="8" t="s">
        <v>229</v>
      </c>
      <c r="E48" s="10">
        <v>17625</v>
      </c>
      <c r="G48" s="8" t="s">
        <v>9</v>
      </c>
      <c r="I48" s="17">
        <v>36.3</v>
      </c>
      <c r="J48" s="17"/>
      <c r="M48" s="8" t="s">
        <v>230</v>
      </c>
      <c r="O48" s="8" t="s">
        <v>9</v>
      </c>
      <c r="S48" s="8" t="s">
        <v>9</v>
      </c>
      <c r="U48" s="8" t="s">
        <v>9</v>
      </c>
      <c r="X48" s="8" t="s">
        <v>9</v>
      </c>
    </row>
    <row r="50" spans="5:24" ht="15">
      <c r="E50" s="10">
        <v>47950</v>
      </c>
      <c r="G50" s="10">
        <v>52975</v>
      </c>
      <c r="I50" s="11">
        <v>4873</v>
      </c>
      <c r="J50" s="11"/>
      <c r="K50" t="s">
        <v>239</v>
      </c>
      <c r="U50" s="10">
        <v>87463</v>
      </c>
      <c r="W50" s="11">
        <v>4896174</v>
      </c>
      <c r="X50" s="11"/>
    </row>
    <row r="52" spans="1:24" ht="15">
      <c r="A52" t="s">
        <v>242</v>
      </c>
      <c r="C52" s="8" t="s">
        <v>241</v>
      </c>
      <c r="E52" s="8" t="s">
        <v>9</v>
      </c>
      <c r="G52" s="8" t="s">
        <v>9</v>
      </c>
      <c r="O52" s="8" t="s">
        <v>9</v>
      </c>
      <c r="S52" s="8" t="s">
        <v>9</v>
      </c>
      <c r="U52" s="10">
        <v>15241</v>
      </c>
      <c r="W52" s="11">
        <v>853192</v>
      </c>
      <c r="X52" s="11"/>
    </row>
    <row r="53" spans="3:24" ht="15">
      <c r="C53" s="8" t="s">
        <v>219</v>
      </c>
      <c r="E53" s="8" t="s">
        <v>9</v>
      </c>
      <c r="G53" s="10">
        <v>15300</v>
      </c>
      <c r="I53" s="17">
        <v>43.75</v>
      </c>
      <c r="J53" s="17"/>
      <c r="M53" s="8" t="s">
        <v>220</v>
      </c>
      <c r="O53" s="8" t="s">
        <v>9</v>
      </c>
      <c r="S53" s="8" t="s">
        <v>9</v>
      </c>
      <c r="U53" s="10">
        <v>24429</v>
      </c>
      <c r="X53" s="10">
        <v>1367515</v>
      </c>
    </row>
    <row r="54" spans="3:24" ht="15">
      <c r="C54" s="8" t="s">
        <v>221</v>
      </c>
      <c r="E54" s="10">
        <v>3000</v>
      </c>
      <c r="G54" s="10">
        <v>9000</v>
      </c>
      <c r="I54" s="17">
        <v>61.41</v>
      </c>
      <c r="J54" s="17"/>
      <c r="M54" s="8" t="s">
        <v>222</v>
      </c>
      <c r="O54" s="8" t="s">
        <v>9</v>
      </c>
      <c r="S54" s="8" t="s">
        <v>9</v>
      </c>
      <c r="U54" s="10">
        <v>16167</v>
      </c>
      <c r="X54" s="10">
        <v>905051</v>
      </c>
    </row>
    <row r="55" spans="3:24" ht="15">
      <c r="C55" s="8" t="s">
        <v>223</v>
      </c>
      <c r="E55" s="10">
        <v>6100</v>
      </c>
      <c r="G55" s="10">
        <v>6100</v>
      </c>
      <c r="I55" s="17">
        <v>56.77</v>
      </c>
      <c r="J55" s="17"/>
      <c r="M55" s="8" t="s">
        <v>224</v>
      </c>
      <c r="O55" s="8" t="s">
        <v>9</v>
      </c>
      <c r="S55" s="8" t="s">
        <v>9</v>
      </c>
      <c r="U55" s="10">
        <v>15283</v>
      </c>
      <c r="X55" s="10">
        <v>855544</v>
      </c>
    </row>
    <row r="56" spans="3:24" ht="15">
      <c r="C56" s="8" t="s">
        <v>225</v>
      </c>
      <c r="E56" s="10">
        <v>5775</v>
      </c>
      <c r="G56" s="10">
        <v>1925</v>
      </c>
      <c r="I56" s="17">
        <v>46.14</v>
      </c>
      <c r="J56" s="17"/>
      <c r="M56" s="8" t="s">
        <v>226</v>
      </c>
      <c r="O56" s="8" t="s">
        <v>9</v>
      </c>
      <c r="S56" s="8" t="s">
        <v>9</v>
      </c>
      <c r="U56" s="8" t="s">
        <v>9</v>
      </c>
      <c r="X56" s="8" t="s">
        <v>9</v>
      </c>
    </row>
    <row r="57" spans="3:24" ht="15">
      <c r="C57" s="8" t="s">
        <v>229</v>
      </c>
      <c r="E57" s="10">
        <v>8500</v>
      </c>
      <c r="G57" s="8" t="s">
        <v>9</v>
      </c>
      <c r="I57" s="17">
        <v>36.3</v>
      </c>
      <c r="J57" s="17"/>
      <c r="M57" s="8" t="s">
        <v>230</v>
      </c>
      <c r="O57" s="8" t="s">
        <v>9</v>
      </c>
      <c r="S57" s="8" t="s">
        <v>9</v>
      </c>
      <c r="U57" s="8" t="s">
        <v>9</v>
      </c>
      <c r="X57" s="8" t="s">
        <v>9</v>
      </c>
    </row>
    <row r="58" spans="3:24" ht="15">
      <c r="C58" s="8" t="s">
        <v>233</v>
      </c>
      <c r="E58" s="10">
        <v>13400</v>
      </c>
      <c r="G58" s="8" t="s">
        <v>9</v>
      </c>
      <c r="I58" s="17">
        <v>30.2</v>
      </c>
      <c r="J58" s="17"/>
      <c r="M58" s="8" t="s">
        <v>234</v>
      </c>
      <c r="O58" s="8" t="s">
        <v>9</v>
      </c>
      <c r="S58" s="8" t="s">
        <v>9</v>
      </c>
      <c r="U58" s="8" t="s">
        <v>9</v>
      </c>
      <c r="X58" s="8" t="s">
        <v>9</v>
      </c>
    </row>
    <row r="59" spans="3:24" ht="15">
      <c r="C59" s="8" t="s">
        <v>235</v>
      </c>
      <c r="E59" s="10">
        <v>9050</v>
      </c>
      <c r="G59" s="8" t="s">
        <v>9</v>
      </c>
      <c r="I59" s="17">
        <v>24.37</v>
      </c>
      <c r="J59" s="17"/>
      <c r="M59" s="8" t="s">
        <v>236</v>
      </c>
      <c r="O59" s="8" t="s">
        <v>9</v>
      </c>
      <c r="S59" s="8" t="s">
        <v>9</v>
      </c>
      <c r="U59" s="8" t="s">
        <v>9</v>
      </c>
      <c r="X59" s="8" t="s">
        <v>9</v>
      </c>
    </row>
    <row r="61" spans="5:24" ht="15">
      <c r="E61" s="10">
        <v>45825</v>
      </c>
      <c r="G61" s="10">
        <v>32325</v>
      </c>
      <c r="I61" s="17">
        <v>43.35</v>
      </c>
      <c r="J61" s="17"/>
      <c r="K61" t="s">
        <v>239</v>
      </c>
      <c r="U61" s="10">
        <v>71120</v>
      </c>
      <c r="W61" s="11">
        <v>3981302</v>
      </c>
      <c r="X61" s="11"/>
    </row>
  </sheetData>
  <sheetProtection selectLockedCells="1" selectUnlockedCells="1"/>
  <mergeCells count="65">
    <mergeCell ref="A2:F2"/>
    <mergeCell ref="B5:M5"/>
    <mergeCell ref="N5:X5"/>
    <mergeCell ref="C6:M6"/>
    <mergeCell ref="O6:X6"/>
    <mergeCell ref="E7:M7"/>
    <mergeCell ref="O7:S7"/>
    <mergeCell ref="U7:X7"/>
    <mergeCell ref="E8:G8"/>
    <mergeCell ref="I8:J8"/>
    <mergeCell ref="R8:S8"/>
    <mergeCell ref="W8:X8"/>
    <mergeCell ref="I9:J9"/>
    <mergeCell ref="I10:J10"/>
    <mergeCell ref="W10:X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1:J21"/>
    <mergeCell ref="W21:X21"/>
    <mergeCell ref="I23:J23"/>
    <mergeCell ref="W23:X23"/>
    <mergeCell ref="I24:J24"/>
    <mergeCell ref="I25:J25"/>
    <mergeCell ref="I26:J26"/>
    <mergeCell ref="I27:J27"/>
    <mergeCell ref="R28:S28"/>
    <mergeCell ref="I29:J29"/>
    <mergeCell ref="I31:J31"/>
    <mergeCell ref="R31:S31"/>
    <mergeCell ref="W31:X31"/>
    <mergeCell ref="W33:X33"/>
    <mergeCell ref="I34:J34"/>
    <mergeCell ref="I35:J35"/>
    <mergeCell ref="I36:J36"/>
    <mergeCell ref="I37:J37"/>
    <mergeCell ref="I38:J38"/>
    <mergeCell ref="I39:J39"/>
    <mergeCell ref="I40:J40"/>
    <mergeCell ref="I42:J42"/>
    <mergeCell ref="W42:X42"/>
    <mergeCell ref="I44:J44"/>
    <mergeCell ref="W44:X44"/>
    <mergeCell ref="I45:J45"/>
    <mergeCell ref="I46:J46"/>
    <mergeCell ref="I47:J47"/>
    <mergeCell ref="I48:J48"/>
    <mergeCell ref="I50:J50"/>
    <mergeCell ref="W50:X50"/>
    <mergeCell ref="W52:X52"/>
    <mergeCell ref="I53:J53"/>
    <mergeCell ref="I54:J54"/>
    <mergeCell ref="I55:J55"/>
    <mergeCell ref="I56:J56"/>
    <mergeCell ref="I57:J57"/>
    <mergeCell ref="I58:J58"/>
    <mergeCell ref="I59:J59"/>
    <mergeCell ref="I61:J61"/>
    <mergeCell ref="W61:X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7.7109375" style="0" customWidth="1"/>
    <col min="4" max="7" width="8.7109375" style="0" customWidth="1"/>
    <col min="8" max="8" width="36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11" ht="15" customHeight="1">
      <c r="A5" s="12" t="s">
        <v>244</v>
      </c>
      <c r="C5" s="5" t="s">
        <v>245</v>
      </c>
      <c r="D5" s="5"/>
      <c r="E5" s="5"/>
      <c r="F5" s="5"/>
      <c r="H5" s="14" t="s">
        <v>246</v>
      </c>
      <c r="I5" s="14"/>
      <c r="J5" s="14"/>
      <c r="K5" s="14"/>
    </row>
    <row r="6" spans="3:11" ht="39.75" customHeight="1">
      <c r="C6" s="4" t="s">
        <v>247</v>
      </c>
      <c r="E6" s="14" t="s">
        <v>248</v>
      </c>
      <c r="F6" s="14"/>
      <c r="H6" s="4" t="s">
        <v>249</v>
      </c>
      <c r="J6" s="14" t="s">
        <v>250</v>
      </c>
      <c r="K6" s="14"/>
    </row>
    <row r="7" spans="1:11" ht="15">
      <c r="A7" t="s">
        <v>27</v>
      </c>
      <c r="C7" s="10">
        <v>357900</v>
      </c>
      <c r="E7" s="11">
        <v>9864304</v>
      </c>
      <c r="F7" s="11"/>
      <c r="H7" s="10">
        <v>128307</v>
      </c>
      <c r="J7" s="11">
        <v>7259595</v>
      </c>
      <c r="K7" s="11"/>
    </row>
    <row r="8" spans="1:11" ht="15">
      <c r="A8" t="s">
        <v>33</v>
      </c>
      <c r="C8" s="10">
        <v>310900</v>
      </c>
      <c r="E8" s="11">
        <v>8391943</v>
      </c>
      <c r="F8" s="11"/>
      <c r="H8" s="10">
        <v>66283</v>
      </c>
      <c r="J8" s="11">
        <v>3750312</v>
      </c>
      <c r="K8" s="11"/>
    </row>
    <row r="9" spans="1:11" ht="15">
      <c r="A9" t="s">
        <v>34</v>
      </c>
      <c r="C9" s="10">
        <v>15000</v>
      </c>
      <c r="E9" s="11">
        <v>459450</v>
      </c>
      <c r="F9" s="11"/>
      <c r="H9" s="10">
        <v>39152</v>
      </c>
      <c r="J9" s="11">
        <v>2215243</v>
      </c>
      <c r="K9" s="11"/>
    </row>
    <row r="10" spans="1:11" ht="15">
      <c r="A10" t="s">
        <v>25</v>
      </c>
      <c r="C10" s="10">
        <v>8875</v>
      </c>
      <c r="E10" s="11">
        <v>220100</v>
      </c>
      <c r="F10" s="11"/>
      <c r="H10" s="10">
        <v>29226</v>
      </c>
      <c r="J10" s="11">
        <v>1653632</v>
      </c>
      <c r="K10" s="11"/>
    </row>
    <row r="11" spans="1:11" ht="15">
      <c r="A11" t="s">
        <v>242</v>
      </c>
      <c r="C11" s="8" t="s">
        <v>9</v>
      </c>
      <c r="E11" s="18" t="s">
        <v>198</v>
      </c>
      <c r="F11" s="18"/>
      <c r="H11" s="10">
        <v>10588</v>
      </c>
      <c r="J11" s="11">
        <v>599052</v>
      </c>
      <c r="K11" s="11"/>
    </row>
  </sheetData>
  <sheetProtection selectLockedCells="1" selectUnlockedCells="1"/>
  <mergeCells count="15">
    <mergeCell ref="A2:F2"/>
    <mergeCell ref="C5:F5"/>
    <mergeCell ref="H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5.7109375" style="0" customWidth="1"/>
    <col min="6" max="8" width="8.7109375" style="0" customWidth="1"/>
    <col min="9" max="9" width="10.7109375" style="0" customWidth="1"/>
    <col min="10" max="10" width="3.7109375" style="0" customWidth="1"/>
    <col min="11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9" ht="39.75" customHeight="1">
      <c r="A6" s="3" t="s">
        <v>252</v>
      </c>
      <c r="C6" s="9" t="s">
        <v>253</v>
      </c>
      <c r="E6" s="9" t="s">
        <v>254</v>
      </c>
      <c r="H6" s="14" t="s">
        <v>255</v>
      </c>
      <c r="I6" s="14"/>
    </row>
    <row r="7" spans="1:9" ht="15">
      <c r="A7" s="12" t="s">
        <v>192</v>
      </c>
      <c r="C7" t="s">
        <v>256</v>
      </c>
      <c r="E7" s="10">
        <v>38</v>
      </c>
      <c r="H7" s="11">
        <v>1403173</v>
      </c>
      <c r="I7" s="11"/>
    </row>
    <row r="8" spans="3:9" ht="15">
      <c r="C8" t="s">
        <v>257</v>
      </c>
      <c r="E8" s="10">
        <v>38</v>
      </c>
      <c r="I8" s="10">
        <v>33720642</v>
      </c>
    </row>
    <row r="10" spans="3:10" ht="15">
      <c r="C10" s="19" t="s">
        <v>7</v>
      </c>
      <c r="H10" s="11">
        <v>35123815</v>
      </c>
      <c r="I10" s="11"/>
      <c r="J10" t="s">
        <v>258</v>
      </c>
    </row>
    <row r="12" spans="2:10" ht="15">
      <c r="B12" s="2"/>
      <c r="C12" s="2"/>
      <c r="D12" s="2"/>
      <c r="E12" s="2"/>
      <c r="F12" s="2"/>
      <c r="G12" s="2"/>
      <c r="H12" s="2"/>
      <c r="I12" s="2"/>
      <c r="J12" s="2"/>
    </row>
    <row r="13" spans="1:9" ht="15">
      <c r="A13" s="3" t="s">
        <v>33</v>
      </c>
      <c r="C13" t="s">
        <v>256</v>
      </c>
      <c r="E13" s="10">
        <v>12</v>
      </c>
      <c r="H13" s="11">
        <v>405173</v>
      </c>
      <c r="I13" s="11"/>
    </row>
    <row r="14" spans="3:9" ht="15">
      <c r="C14" t="s">
        <v>257</v>
      </c>
      <c r="E14" s="10">
        <v>12</v>
      </c>
      <c r="I14" s="10">
        <v>11806377</v>
      </c>
    </row>
    <row r="16" spans="3:10" ht="15">
      <c r="C16" s="19" t="s">
        <v>7</v>
      </c>
      <c r="H16" s="11">
        <v>12211550</v>
      </c>
      <c r="I16" s="11"/>
      <c r="J16" t="s">
        <v>258</v>
      </c>
    </row>
    <row r="18" spans="2:10" ht="15">
      <c r="B18" s="2"/>
      <c r="C18" s="2"/>
      <c r="D18" s="2"/>
      <c r="E18" s="2"/>
      <c r="F18" s="2"/>
      <c r="G18" s="2"/>
      <c r="H18" s="2"/>
      <c r="I18" s="2"/>
      <c r="J18" s="2"/>
    </row>
    <row r="19" spans="1:9" ht="15">
      <c r="A19" s="3" t="s">
        <v>34</v>
      </c>
      <c r="C19" t="s">
        <v>256</v>
      </c>
      <c r="E19" s="10">
        <v>9</v>
      </c>
      <c r="H19" s="11">
        <v>136642</v>
      </c>
      <c r="I19" s="11"/>
    </row>
    <row r="20" spans="3:9" ht="15">
      <c r="C20" t="s">
        <v>257</v>
      </c>
      <c r="E20" s="10">
        <v>9</v>
      </c>
      <c r="I20" s="10">
        <v>3690862</v>
      </c>
    </row>
    <row r="22" spans="3:10" ht="15">
      <c r="C22" s="19" t="s">
        <v>7</v>
      </c>
      <c r="H22" s="11">
        <v>3827504</v>
      </c>
      <c r="I22" s="11"/>
      <c r="J22" t="s">
        <v>259</v>
      </c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1:9" ht="15">
      <c r="A25" s="3" t="s">
        <v>25</v>
      </c>
      <c r="C25" t="s">
        <v>256</v>
      </c>
      <c r="E25" s="10">
        <v>6</v>
      </c>
      <c r="H25" s="11">
        <v>118126</v>
      </c>
      <c r="I25" s="11"/>
    </row>
    <row r="26" spans="3:9" ht="15">
      <c r="C26" t="s">
        <v>257</v>
      </c>
      <c r="E26" s="10">
        <v>6</v>
      </c>
      <c r="I26" s="10">
        <v>2859571</v>
      </c>
    </row>
    <row r="28" spans="3:10" ht="15">
      <c r="C28" s="19" t="s">
        <v>7</v>
      </c>
      <c r="H28" s="11">
        <v>2977697</v>
      </c>
      <c r="I28" s="11"/>
      <c r="J28" t="s">
        <v>258</v>
      </c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1:9" ht="15">
      <c r="A31" s="12" t="s">
        <v>201</v>
      </c>
      <c r="C31" t="s">
        <v>256</v>
      </c>
      <c r="E31" s="10">
        <v>9</v>
      </c>
      <c r="H31" s="11">
        <v>155256</v>
      </c>
      <c r="I31" s="11"/>
    </row>
    <row r="32" spans="3:9" ht="15">
      <c r="C32" t="s">
        <v>257</v>
      </c>
      <c r="E32" s="10">
        <v>9</v>
      </c>
      <c r="I32" s="10">
        <v>2351639</v>
      </c>
    </row>
    <row r="34" spans="3:10" ht="15">
      <c r="C34" s="19" t="s">
        <v>7</v>
      </c>
      <c r="H34" s="11">
        <v>2506895</v>
      </c>
      <c r="I34" s="11"/>
      <c r="J34" t="s">
        <v>259</v>
      </c>
    </row>
  </sheetData>
  <sheetProtection selectLockedCells="1" selectUnlockedCells="1"/>
  <mergeCells count="27">
    <mergeCell ref="A2:F2"/>
    <mergeCell ref="B5:C5"/>
    <mergeCell ref="D5:F5"/>
    <mergeCell ref="G5:J5"/>
    <mergeCell ref="H6:I6"/>
    <mergeCell ref="H7:I7"/>
    <mergeCell ref="H10:I10"/>
    <mergeCell ref="B12:C12"/>
    <mergeCell ref="D12:F12"/>
    <mergeCell ref="G12:J12"/>
    <mergeCell ref="H13:I13"/>
    <mergeCell ref="H16:I16"/>
    <mergeCell ref="B18:C18"/>
    <mergeCell ref="D18:F18"/>
    <mergeCell ref="G18:J18"/>
    <mergeCell ref="H19:I19"/>
    <mergeCell ref="H22:I22"/>
    <mergeCell ref="B24:C24"/>
    <mergeCell ref="D24:F24"/>
    <mergeCell ref="G24:J24"/>
    <mergeCell ref="H25:I25"/>
    <mergeCell ref="H28:I28"/>
    <mergeCell ref="B30:C30"/>
    <mergeCell ref="D30:F30"/>
    <mergeCell ref="G30:J30"/>
    <mergeCell ref="H31:I31"/>
    <mergeCell ref="H34:I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9.75" customHeight="1">
      <c r="A6" s="3" t="s">
        <v>261</v>
      </c>
      <c r="C6" s="14" t="s">
        <v>262</v>
      </c>
      <c r="D6" s="14"/>
      <c r="F6" s="14" t="s">
        <v>263</v>
      </c>
      <c r="G6" s="14"/>
      <c r="I6" s="14" t="s">
        <v>264</v>
      </c>
      <c r="J6" s="14"/>
      <c r="L6" s="14" t="s">
        <v>265</v>
      </c>
      <c r="M6" s="14"/>
    </row>
    <row r="7" spans="1:13" ht="15">
      <c r="A7" t="s">
        <v>27</v>
      </c>
      <c r="C7" s="11">
        <v>225488</v>
      </c>
      <c r="D7" s="11"/>
      <c r="F7" s="11">
        <v>114534</v>
      </c>
      <c r="G7" s="11"/>
      <c r="I7" s="11">
        <v>2420193</v>
      </c>
      <c r="J7" s="11"/>
      <c r="L7" s="11">
        <v>18490327</v>
      </c>
      <c r="M7" s="11"/>
    </row>
    <row r="8" spans="1:13" ht="15">
      <c r="A8" t="s">
        <v>33</v>
      </c>
      <c r="C8" s="11">
        <v>51886</v>
      </c>
      <c r="D8" s="11"/>
      <c r="F8" s="11">
        <v>63252</v>
      </c>
      <c r="G8" s="11"/>
      <c r="I8" s="11">
        <v>1140453</v>
      </c>
      <c r="J8" s="11"/>
      <c r="L8" s="11">
        <v>11417445</v>
      </c>
      <c r="M8" s="11"/>
    </row>
    <row r="9" spans="1:13" ht="15">
      <c r="A9" t="s">
        <v>34</v>
      </c>
      <c r="C9" s="11">
        <v>37032</v>
      </c>
      <c r="D9" s="11"/>
      <c r="F9" s="11">
        <v>38769</v>
      </c>
      <c r="G9" s="11"/>
      <c r="I9" s="11">
        <v>103383</v>
      </c>
      <c r="J9" s="11"/>
      <c r="L9" s="11">
        <v>636516</v>
      </c>
      <c r="M9" s="11"/>
    </row>
    <row r="10" spans="1:13" ht="15">
      <c r="A10" t="s">
        <v>25</v>
      </c>
      <c r="C10" s="11">
        <v>32187</v>
      </c>
      <c r="D10" s="11"/>
      <c r="F10" s="11">
        <v>29548</v>
      </c>
      <c r="G10" s="11"/>
      <c r="I10" s="11">
        <v>68075</v>
      </c>
      <c r="J10" s="11"/>
      <c r="L10" s="11">
        <v>569012</v>
      </c>
      <c r="M10" s="11"/>
    </row>
    <row r="11" spans="1:13" ht="15">
      <c r="A11" s="6" t="s">
        <v>94</v>
      </c>
      <c r="C11" s="11">
        <v>70919</v>
      </c>
      <c r="D11" s="11"/>
      <c r="F11" s="11">
        <v>21479</v>
      </c>
      <c r="G11" s="11"/>
      <c r="I11" s="11">
        <v>79972</v>
      </c>
      <c r="J11" s="11"/>
      <c r="L11" s="11">
        <v>660424</v>
      </c>
      <c r="M11" s="11"/>
    </row>
  </sheetData>
  <sheetProtection selectLockedCells="1" selectUnlockedCells="1"/>
  <mergeCells count="29">
    <mergeCell ref="A2:F2"/>
    <mergeCell ref="B5:D5"/>
    <mergeCell ref="E5:G5"/>
    <mergeCell ref="H5:J5"/>
    <mergeCell ref="K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1:13" ht="39.75" customHeight="1">
      <c r="A5" s="3" t="s">
        <v>266</v>
      </c>
      <c r="C5" s="14" t="s">
        <v>267</v>
      </c>
      <c r="D5" s="14"/>
      <c r="E5" s="14"/>
      <c r="F5" s="14"/>
      <c r="G5" s="14"/>
      <c r="H5" s="14"/>
      <c r="L5" s="14" t="s">
        <v>268</v>
      </c>
      <c r="M5" s="14"/>
    </row>
    <row r="6" spans="3:13" ht="39.75" customHeight="1">
      <c r="C6" s="14" t="s">
        <v>269</v>
      </c>
      <c r="D6" s="14"/>
      <c r="G6" s="14" t="s">
        <v>270</v>
      </c>
      <c r="H6" s="14"/>
      <c r="L6" s="14" t="s">
        <v>271</v>
      </c>
      <c r="M6" s="14"/>
    </row>
    <row r="7" ht="15">
      <c r="A7" s="3" t="s">
        <v>27</v>
      </c>
    </row>
    <row r="8" spans="1:13" ht="15">
      <c r="A8" t="s">
        <v>272</v>
      </c>
      <c r="C8" s="11">
        <v>6664800</v>
      </c>
      <c r="D8" s="11"/>
      <c r="G8" s="11">
        <v>10008800</v>
      </c>
      <c r="H8" s="11"/>
      <c r="L8" s="18" t="s">
        <v>198</v>
      </c>
      <c r="M8" s="18"/>
    </row>
    <row r="9" spans="1:13" ht="15">
      <c r="A9" t="s">
        <v>273</v>
      </c>
      <c r="D9" s="8" t="s">
        <v>9</v>
      </c>
      <c r="H9" s="10">
        <v>20355065</v>
      </c>
      <c r="M9" s="10">
        <v>20355065</v>
      </c>
    </row>
    <row r="10" spans="1:13" ht="15">
      <c r="A10" t="s">
        <v>274</v>
      </c>
      <c r="D10" s="8" t="s">
        <v>9</v>
      </c>
      <c r="H10" s="8" t="s">
        <v>9</v>
      </c>
      <c r="M10" s="8" t="s">
        <v>9</v>
      </c>
    </row>
    <row r="11" spans="1:13" ht="15">
      <c r="A11" t="s">
        <v>275</v>
      </c>
      <c r="D11" s="10">
        <v>45681</v>
      </c>
      <c r="H11" s="10">
        <v>76190</v>
      </c>
      <c r="M11" s="8" t="s">
        <v>9</v>
      </c>
    </row>
    <row r="12" spans="1:13" ht="15">
      <c r="A12" t="s">
        <v>276</v>
      </c>
      <c r="D12" s="10">
        <v>50000</v>
      </c>
      <c r="H12" s="10">
        <v>75000</v>
      </c>
      <c r="M12" s="8" t="s">
        <v>9</v>
      </c>
    </row>
    <row r="13" spans="1:13" ht="15">
      <c r="A13" t="s">
        <v>277</v>
      </c>
      <c r="D13" s="10">
        <v>50000</v>
      </c>
      <c r="H13" s="10">
        <v>50000</v>
      </c>
      <c r="M13" s="8" t="s">
        <v>9</v>
      </c>
    </row>
    <row r="15" spans="1:13" ht="15">
      <c r="A15" t="s">
        <v>7</v>
      </c>
      <c r="C15" s="11">
        <v>6810481</v>
      </c>
      <c r="D15" s="11"/>
      <c r="G15" s="11">
        <v>30565055</v>
      </c>
      <c r="H15" s="11"/>
      <c r="L15" s="11">
        <v>20355065</v>
      </c>
      <c r="M15" s="11"/>
    </row>
    <row r="17" spans="1:13" ht="15">
      <c r="A17" t="s">
        <v>278</v>
      </c>
      <c r="D17" s="8" t="s">
        <v>9</v>
      </c>
      <c r="G17" s="11">
        <v>10954931</v>
      </c>
      <c r="H17" s="11"/>
      <c r="M17" s="8" t="s">
        <v>9</v>
      </c>
    </row>
    <row r="18" ht="15">
      <c r="A18" s="3" t="s">
        <v>33</v>
      </c>
    </row>
    <row r="19" spans="1:13" ht="15">
      <c r="A19" t="s">
        <v>272</v>
      </c>
      <c r="C19" s="11">
        <v>4170533</v>
      </c>
      <c r="D19" s="11"/>
      <c r="G19" s="11">
        <v>6413067</v>
      </c>
      <c r="H19" s="11"/>
      <c r="L19" s="18" t="s">
        <v>198</v>
      </c>
      <c r="M19" s="18"/>
    </row>
    <row r="20" spans="1:13" ht="15">
      <c r="A20" t="s">
        <v>273</v>
      </c>
      <c r="D20" s="8" t="s">
        <v>9</v>
      </c>
      <c r="H20" s="10">
        <v>10353122</v>
      </c>
      <c r="M20" s="10">
        <v>10353122</v>
      </c>
    </row>
    <row r="21" spans="1:13" ht="15">
      <c r="A21" t="s">
        <v>274</v>
      </c>
      <c r="D21" s="8" t="s">
        <v>9</v>
      </c>
      <c r="H21" s="8" t="s">
        <v>9</v>
      </c>
      <c r="M21" s="8" t="s">
        <v>9</v>
      </c>
    </row>
    <row r="22" spans="1:13" ht="15">
      <c r="A22" t="s">
        <v>275</v>
      </c>
      <c r="D22" s="10">
        <v>36636</v>
      </c>
      <c r="H22" s="10">
        <v>62712</v>
      </c>
      <c r="M22" s="8" t="s">
        <v>9</v>
      </c>
    </row>
    <row r="23" spans="1:13" ht="15">
      <c r="A23" t="s">
        <v>276</v>
      </c>
      <c r="D23" s="10">
        <v>50000</v>
      </c>
      <c r="H23" s="10">
        <v>75000</v>
      </c>
      <c r="M23" s="8" t="s">
        <v>9</v>
      </c>
    </row>
    <row r="24" spans="1:13" ht="15">
      <c r="A24" t="s">
        <v>277</v>
      </c>
      <c r="D24" s="10">
        <v>50000</v>
      </c>
      <c r="H24" s="10">
        <v>50000</v>
      </c>
      <c r="M24" s="8" t="s">
        <v>9</v>
      </c>
    </row>
    <row r="26" spans="1:13" ht="15">
      <c r="A26" t="s">
        <v>7</v>
      </c>
      <c r="C26" s="11">
        <v>4307169</v>
      </c>
      <c r="D26" s="11"/>
      <c r="G26" s="11">
        <v>16953901</v>
      </c>
      <c r="H26" s="11"/>
      <c r="L26" s="11">
        <v>10353122</v>
      </c>
      <c r="M26" s="11"/>
    </row>
    <row r="28" spans="1:13" ht="15">
      <c r="A28" t="s">
        <v>278</v>
      </c>
      <c r="D28" s="8" t="s">
        <v>9</v>
      </c>
      <c r="H28" s="8" t="s">
        <v>9</v>
      </c>
      <c r="M28" s="8" t="s">
        <v>9</v>
      </c>
    </row>
    <row r="29" ht="15">
      <c r="A29" s="3" t="s">
        <v>34</v>
      </c>
    </row>
    <row r="30" spans="1:13" ht="15">
      <c r="A30" t="s">
        <v>272</v>
      </c>
      <c r="C30" s="11">
        <v>2666533</v>
      </c>
      <c r="D30" s="11"/>
      <c r="G30" s="11">
        <v>4054267</v>
      </c>
      <c r="H30" s="11"/>
      <c r="L30" s="18" t="s">
        <v>198</v>
      </c>
      <c r="M30" s="18"/>
    </row>
    <row r="31" spans="1:13" ht="15">
      <c r="A31" t="s">
        <v>273</v>
      </c>
      <c r="D31" s="8" t="s">
        <v>9</v>
      </c>
      <c r="H31" s="10">
        <v>7617458</v>
      </c>
      <c r="M31" s="10">
        <v>7617458</v>
      </c>
    </row>
    <row r="32" spans="1:13" ht="15">
      <c r="A32" t="s">
        <v>274</v>
      </c>
      <c r="D32" s="8" t="s">
        <v>9</v>
      </c>
      <c r="H32" s="10">
        <v>4452650</v>
      </c>
      <c r="M32" s="8" t="s">
        <v>9</v>
      </c>
    </row>
    <row r="33" spans="1:13" ht="15">
      <c r="A33" t="s">
        <v>275</v>
      </c>
      <c r="D33" s="10">
        <v>45681</v>
      </c>
      <c r="H33" s="10">
        <v>94811</v>
      </c>
      <c r="M33" s="8" t="s">
        <v>9</v>
      </c>
    </row>
    <row r="34" spans="1:13" ht="15">
      <c r="A34" t="s">
        <v>276</v>
      </c>
      <c r="D34" s="10">
        <v>50000</v>
      </c>
      <c r="H34" s="10">
        <v>75000</v>
      </c>
      <c r="M34" s="8" t="s">
        <v>9</v>
      </c>
    </row>
    <row r="35" spans="1:13" ht="15">
      <c r="A35" t="s">
        <v>277</v>
      </c>
      <c r="D35" s="10">
        <v>50000</v>
      </c>
      <c r="H35" s="10">
        <v>50000</v>
      </c>
      <c r="M35" s="8" t="s">
        <v>9</v>
      </c>
    </row>
    <row r="37" spans="1:13" ht="15">
      <c r="A37" t="s">
        <v>7</v>
      </c>
      <c r="C37" s="11">
        <v>2812214</v>
      </c>
      <c r="D37" s="11"/>
      <c r="G37" s="11">
        <v>16344186</v>
      </c>
      <c r="H37" s="11"/>
      <c r="L37" s="11">
        <v>7617458</v>
      </c>
      <c r="M37" s="11"/>
    </row>
    <row r="39" spans="1:13" ht="15">
      <c r="A39" t="s">
        <v>278</v>
      </c>
      <c r="D39" s="8" t="s">
        <v>9</v>
      </c>
      <c r="G39" s="11">
        <v>7335723</v>
      </c>
      <c r="H39" s="11"/>
      <c r="M39" s="10">
        <v>2971653</v>
      </c>
    </row>
    <row r="40" ht="15">
      <c r="A40" s="3" t="s">
        <v>25</v>
      </c>
    </row>
    <row r="41" spans="1:13" ht="15">
      <c r="A41" t="s">
        <v>272</v>
      </c>
      <c r="C41" s="11">
        <v>2295667</v>
      </c>
      <c r="D41" s="11"/>
      <c r="G41" s="11">
        <v>3572533</v>
      </c>
      <c r="H41" s="11"/>
      <c r="L41" s="18" t="s">
        <v>198</v>
      </c>
      <c r="M41" s="18"/>
    </row>
    <row r="42" spans="1:13" ht="15">
      <c r="A42" t="s">
        <v>273</v>
      </c>
      <c r="D42" s="8" t="s">
        <v>9</v>
      </c>
      <c r="H42" s="10">
        <v>4599825</v>
      </c>
      <c r="M42" s="10">
        <v>4599825</v>
      </c>
    </row>
    <row r="43" spans="1:13" ht="15">
      <c r="A43" t="s">
        <v>274</v>
      </c>
      <c r="D43" s="8" t="s">
        <v>9</v>
      </c>
      <c r="H43" s="10">
        <v>935766</v>
      </c>
      <c r="M43" s="8" t="s">
        <v>9</v>
      </c>
    </row>
    <row r="44" spans="1:13" ht="15">
      <c r="A44" t="s">
        <v>275</v>
      </c>
      <c r="D44" s="10">
        <v>45681</v>
      </c>
      <c r="H44" s="10">
        <v>97178</v>
      </c>
      <c r="M44" s="8" t="s">
        <v>9</v>
      </c>
    </row>
    <row r="45" spans="1:13" ht="15">
      <c r="A45" t="s">
        <v>276</v>
      </c>
      <c r="D45" s="10">
        <v>50000</v>
      </c>
      <c r="H45" s="10">
        <v>75000</v>
      </c>
      <c r="M45" s="8" t="s">
        <v>9</v>
      </c>
    </row>
    <row r="46" spans="1:13" ht="15">
      <c r="A46" t="s">
        <v>277</v>
      </c>
      <c r="D46" s="10">
        <v>50000</v>
      </c>
      <c r="H46" s="10">
        <v>50000</v>
      </c>
      <c r="M46" s="8" t="s">
        <v>9</v>
      </c>
    </row>
    <row r="48" spans="1:13" ht="15">
      <c r="A48" t="s">
        <v>7</v>
      </c>
      <c r="C48" s="11">
        <v>2441348</v>
      </c>
      <c r="D48" s="11"/>
      <c r="G48" s="11">
        <v>9330302</v>
      </c>
      <c r="H48" s="11"/>
      <c r="L48" s="11">
        <v>4599825</v>
      </c>
      <c r="M48" s="11"/>
    </row>
    <row r="50" spans="1:13" ht="15">
      <c r="A50" t="s">
        <v>278</v>
      </c>
      <c r="D50" s="8" t="s">
        <v>9</v>
      </c>
      <c r="G50" s="11">
        <v>3461730</v>
      </c>
      <c r="H50" s="11"/>
      <c r="M50" s="8" t="s">
        <v>9</v>
      </c>
    </row>
    <row r="51" ht="15">
      <c r="A51" s="3" t="s">
        <v>242</v>
      </c>
    </row>
    <row r="52" spans="1:13" ht="15">
      <c r="A52" t="s">
        <v>272</v>
      </c>
      <c r="C52" s="11">
        <v>1282450</v>
      </c>
      <c r="D52" s="11"/>
      <c r="G52" s="11">
        <v>1727700</v>
      </c>
      <c r="H52" s="11"/>
      <c r="L52" s="18" t="s">
        <v>198</v>
      </c>
      <c r="M52" s="18"/>
    </row>
    <row r="53" spans="1:13" ht="15">
      <c r="A53" t="s">
        <v>273</v>
      </c>
      <c r="D53" s="8" t="s">
        <v>9</v>
      </c>
      <c r="H53" s="10">
        <v>3782562</v>
      </c>
      <c r="M53" s="10">
        <v>3782562</v>
      </c>
    </row>
    <row r="54" spans="1:13" ht="15">
      <c r="A54" t="s">
        <v>274</v>
      </c>
      <c r="D54" s="8" t="s">
        <v>9</v>
      </c>
      <c r="H54" s="10">
        <v>2865986</v>
      </c>
      <c r="M54" s="8" t="s">
        <v>9</v>
      </c>
    </row>
    <row r="55" spans="1:13" ht="15">
      <c r="A55" t="s">
        <v>275</v>
      </c>
      <c r="D55" s="10">
        <v>34261</v>
      </c>
      <c r="H55" s="10">
        <v>63601</v>
      </c>
      <c r="M55" s="8" t="s">
        <v>9</v>
      </c>
    </row>
    <row r="56" spans="1:13" ht="15">
      <c r="A56" t="s">
        <v>276</v>
      </c>
      <c r="D56" s="10">
        <v>37500</v>
      </c>
      <c r="H56" s="10">
        <v>50000</v>
      </c>
      <c r="M56" s="8" t="s">
        <v>9</v>
      </c>
    </row>
    <row r="57" spans="1:13" ht="15">
      <c r="A57" t="s">
        <v>277</v>
      </c>
      <c r="D57" s="10">
        <v>50000</v>
      </c>
      <c r="H57" s="10">
        <v>50000</v>
      </c>
      <c r="M57" s="8" t="s">
        <v>9</v>
      </c>
    </row>
    <row r="59" spans="1:13" ht="15">
      <c r="A59" t="s">
        <v>7</v>
      </c>
      <c r="C59" s="11">
        <v>1404211</v>
      </c>
      <c r="D59" s="11"/>
      <c r="G59" s="11">
        <v>8539849</v>
      </c>
      <c r="H59" s="11"/>
      <c r="L59" s="11">
        <v>3782562</v>
      </c>
      <c r="M59" s="11"/>
    </row>
    <row r="61" spans="1:13" ht="15">
      <c r="A61" t="s">
        <v>278</v>
      </c>
      <c r="D61" s="8" t="s">
        <v>9</v>
      </c>
      <c r="G61" s="11">
        <v>3563550</v>
      </c>
      <c r="H61" s="11"/>
      <c r="M61" s="8" t="s">
        <v>9</v>
      </c>
    </row>
  </sheetData>
  <sheetProtection selectLockedCells="1" selectUnlockedCells="1"/>
  <mergeCells count="40">
    <mergeCell ref="A2:F2"/>
    <mergeCell ref="C5:H5"/>
    <mergeCell ref="L5:M5"/>
    <mergeCell ref="C6:D6"/>
    <mergeCell ref="G6:H6"/>
    <mergeCell ref="L6:M6"/>
    <mergeCell ref="C8:D8"/>
    <mergeCell ref="G8:H8"/>
    <mergeCell ref="L8:M8"/>
    <mergeCell ref="C15:D15"/>
    <mergeCell ref="G15:H15"/>
    <mergeCell ref="L15:M15"/>
    <mergeCell ref="G17:H17"/>
    <mergeCell ref="C19:D19"/>
    <mergeCell ref="G19:H19"/>
    <mergeCell ref="L19:M19"/>
    <mergeCell ref="C26:D26"/>
    <mergeCell ref="G26:H26"/>
    <mergeCell ref="L26:M26"/>
    <mergeCell ref="C30:D30"/>
    <mergeCell ref="G30:H30"/>
    <mergeCell ref="L30:M30"/>
    <mergeCell ref="C37:D37"/>
    <mergeCell ref="G37:H37"/>
    <mergeCell ref="L37:M37"/>
    <mergeCell ref="G39:H39"/>
    <mergeCell ref="C41:D41"/>
    <mergeCell ref="G41:H41"/>
    <mergeCell ref="L41:M41"/>
    <mergeCell ref="C48:D48"/>
    <mergeCell ref="G48:H48"/>
    <mergeCell ref="L48:M48"/>
    <mergeCell ref="G50:H50"/>
    <mergeCell ref="C52:D52"/>
    <mergeCell ref="G52:H52"/>
    <mergeCell ref="L52:M52"/>
    <mergeCell ref="C59:D59"/>
    <mergeCell ref="G59:H59"/>
    <mergeCell ref="L59:M59"/>
    <mergeCell ref="G61:H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20</v>
      </c>
      <c r="C6" s="4" t="s">
        <v>21</v>
      </c>
      <c r="E6" s="4" t="s">
        <v>22</v>
      </c>
      <c r="G6" s="4" t="s">
        <v>23</v>
      </c>
      <c r="I6" s="9" t="s">
        <v>7</v>
      </c>
    </row>
    <row r="8" spans="1:9" ht="15">
      <c r="A8" t="s">
        <v>24</v>
      </c>
      <c r="C8" s="10">
        <v>235</v>
      </c>
      <c r="E8" s="10">
        <v>50000</v>
      </c>
      <c r="G8" s="10">
        <v>13988</v>
      </c>
      <c r="I8" s="10">
        <v>64223</v>
      </c>
    </row>
    <row r="9" spans="1:9" ht="15">
      <c r="A9" t="s">
        <v>25</v>
      </c>
      <c r="C9" s="10">
        <v>67533</v>
      </c>
      <c r="E9" s="10">
        <v>68775</v>
      </c>
      <c r="G9" s="10">
        <v>3052</v>
      </c>
      <c r="I9" s="10">
        <v>139360</v>
      </c>
    </row>
    <row r="10" spans="1:9" ht="15">
      <c r="A10" t="s">
        <v>26</v>
      </c>
      <c r="C10" s="10">
        <v>7188</v>
      </c>
      <c r="E10" s="10">
        <v>45000</v>
      </c>
      <c r="G10" s="10">
        <v>10056</v>
      </c>
      <c r="I10" s="10">
        <v>62244</v>
      </c>
    </row>
    <row r="11" spans="1:9" ht="15">
      <c r="A11" t="s">
        <v>27</v>
      </c>
      <c r="C11" s="10">
        <v>401651</v>
      </c>
      <c r="E11" s="10">
        <v>863450</v>
      </c>
      <c r="G11" s="10">
        <v>99674</v>
      </c>
      <c r="I11" s="10">
        <v>1364775</v>
      </c>
    </row>
    <row r="12" spans="1:9" ht="15">
      <c r="A12" t="s">
        <v>11</v>
      </c>
      <c r="C12" s="10">
        <v>3006</v>
      </c>
      <c r="E12" s="10">
        <v>50000</v>
      </c>
      <c r="G12" s="10">
        <v>15422</v>
      </c>
      <c r="I12" s="10">
        <v>68428</v>
      </c>
    </row>
    <row r="13" spans="1:9" ht="15">
      <c r="A13" t="s">
        <v>28</v>
      </c>
      <c r="C13" s="10">
        <v>37216</v>
      </c>
      <c r="E13" s="10">
        <v>57625</v>
      </c>
      <c r="G13" s="10">
        <v>3422</v>
      </c>
      <c r="I13" s="10">
        <v>98263</v>
      </c>
    </row>
    <row r="14" spans="1:9" ht="15">
      <c r="A14" t="s">
        <v>29</v>
      </c>
      <c r="C14" s="10">
        <v>3709</v>
      </c>
      <c r="E14" s="10">
        <v>25000</v>
      </c>
      <c r="G14" s="10">
        <v>10864</v>
      </c>
      <c r="I14" s="10">
        <v>39573</v>
      </c>
    </row>
    <row r="15" spans="1:9" ht="15">
      <c r="A15" t="s">
        <v>13</v>
      </c>
      <c r="C15" s="10">
        <v>38591</v>
      </c>
      <c r="E15" s="10">
        <v>20000</v>
      </c>
      <c r="G15" s="10">
        <v>9850</v>
      </c>
      <c r="I15" s="10">
        <v>68441</v>
      </c>
    </row>
    <row r="16" spans="1:9" ht="15">
      <c r="A16" t="s">
        <v>30</v>
      </c>
      <c r="C16" s="10">
        <v>15780</v>
      </c>
      <c r="E16" s="10">
        <v>45000</v>
      </c>
      <c r="G16" s="10">
        <v>10556</v>
      </c>
      <c r="I16" s="10">
        <v>71336</v>
      </c>
    </row>
    <row r="17" spans="1:9" ht="15">
      <c r="A17" t="s">
        <v>15</v>
      </c>
      <c r="C17" s="8" t="s">
        <v>9</v>
      </c>
      <c r="E17" s="10">
        <v>20000</v>
      </c>
      <c r="G17" s="10">
        <v>2984</v>
      </c>
      <c r="I17" s="10">
        <v>22984</v>
      </c>
    </row>
    <row r="18" spans="1:9" ht="15">
      <c r="A18" t="s">
        <v>31</v>
      </c>
      <c r="C18" s="10">
        <v>4495</v>
      </c>
      <c r="E18" s="10">
        <v>50000</v>
      </c>
      <c r="G18" s="10">
        <v>10454</v>
      </c>
      <c r="I18" s="10">
        <v>64949</v>
      </c>
    </row>
    <row r="19" spans="1:9" ht="15">
      <c r="A19" t="s">
        <v>17</v>
      </c>
      <c r="C19" s="10">
        <v>2732</v>
      </c>
      <c r="E19" s="10">
        <v>50000</v>
      </c>
      <c r="G19" s="10">
        <v>10641</v>
      </c>
      <c r="I19" s="10">
        <v>63373</v>
      </c>
    </row>
    <row r="20" spans="1:9" ht="15">
      <c r="A20" t="s">
        <v>32</v>
      </c>
      <c r="C20" s="10">
        <v>2000</v>
      </c>
      <c r="E20" s="10">
        <v>20000</v>
      </c>
      <c r="G20" s="10">
        <v>2233</v>
      </c>
      <c r="I20" s="10">
        <v>24233</v>
      </c>
    </row>
    <row r="21" spans="1:9" ht="15">
      <c r="A21" t="s">
        <v>33</v>
      </c>
      <c r="C21" s="10">
        <v>190252</v>
      </c>
      <c r="E21" s="10">
        <v>204875</v>
      </c>
      <c r="G21" s="10">
        <v>32416</v>
      </c>
      <c r="I21" s="10">
        <v>427543</v>
      </c>
    </row>
    <row r="22" spans="1:9" ht="15">
      <c r="A22" t="s">
        <v>34</v>
      </c>
      <c r="C22" s="10">
        <v>108981</v>
      </c>
      <c r="E22" s="10">
        <v>137875</v>
      </c>
      <c r="G22" s="10">
        <v>4666</v>
      </c>
      <c r="I22" s="10">
        <v>251522</v>
      </c>
    </row>
    <row r="23" spans="1:9" ht="15">
      <c r="A23" s="6" t="s">
        <v>35</v>
      </c>
      <c r="C23" s="10">
        <v>969972</v>
      </c>
      <c r="E23" s="10">
        <v>1899800</v>
      </c>
      <c r="G23" s="10">
        <v>255340</v>
      </c>
      <c r="I23" s="10">
        <v>3125112</v>
      </c>
    </row>
  </sheetData>
  <sheetProtection selectLockedCells="1" selectUnlockedCells="1"/>
  <mergeCells count="5">
    <mergeCell ref="A2:F2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12" ht="15">
      <c r="C5" s="5" t="s">
        <v>37</v>
      </c>
      <c r="D5" s="5"/>
      <c r="E5" s="5"/>
      <c r="F5" s="5"/>
      <c r="I5" s="5" t="s">
        <v>38</v>
      </c>
      <c r="J5" s="5"/>
      <c r="K5" s="5"/>
      <c r="L5" s="5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3:12" ht="39.75" customHeight="1">
      <c r="C7" s="5" t="s">
        <v>39</v>
      </c>
      <c r="D7" s="5"/>
      <c r="F7" s="4" t="s">
        <v>40</v>
      </c>
      <c r="I7" s="5" t="s">
        <v>39</v>
      </c>
      <c r="J7" s="5"/>
      <c r="L7" s="4" t="s">
        <v>40</v>
      </c>
    </row>
    <row r="8" ht="15">
      <c r="A8" s="3" t="s">
        <v>41</v>
      </c>
    </row>
    <row r="9" spans="1:10" ht="39.75" customHeight="1">
      <c r="A9" s="6" t="s">
        <v>42</v>
      </c>
      <c r="C9" s="11">
        <v>6653000</v>
      </c>
      <c r="D9" s="11"/>
      <c r="I9" s="11">
        <v>6462000</v>
      </c>
      <c r="J9" s="11"/>
    </row>
    <row r="10" spans="1:10" ht="15">
      <c r="A10" t="s">
        <v>43</v>
      </c>
      <c r="D10" s="10">
        <v>228000</v>
      </c>
      <c r="J10" s="10">
        <v>123000</v>
      </c>
    </row>
    <row r="12" spans="1:12" ht="15">
      <c r="A12" s="3" t="s">
        <v>44</v>
      </c>
      <c r="D12" s="10">
        <v>6881000</v>
      </c>
      <c r="F12" s="8" t="s">
        <v>45</v>
      </c>
      <c r="J12" s="10">
        <v>6585000</v>
      </c>
      <c r="L12" s="8" t="s">
        <v>46</v>
      </c>
    </row>
    <row r="14" ht="15">
      <c r="A14" s="3" t="s">
        <v>47</v>
      </c>
    </row>
    <row r="15" spans="1:10" ht="15">
      <c r="A15" t="s">
        <v>48</v>
      </c>
      <c r="D15" s="10">
        <v>417000</v>
      </c>
      <c r="J15" s="10">
        <v>358000</v>
      </c>
    </row>
    <row r="16" spans="1:10" ht="15">
      <c r="A16" t="s">
        <v>49</v>
      </c>
      <c r="D16" s="10">
        <v>298000</v>
      </c>
      <c r="J16" s="10">
        <v>345000</v>
      </c>
    </row>
    <row r="18" spans="1:12" ht="15">
      <c r="A18" s="3" t="s">
        <v>50</v>
      </c>
      <c r="D18" s="10">
        <v>715000</v>
      </c>
      <c r="F18" s="8" t="s">
        <v>51</v>
      </c>
      <c r="J18" s="10">
        <v>703000</v>
      </c>
      <c r="L18" s="8" t="s">
        <v>51</v>
      </c>
    </row>
    <row r="20" ht="15">
      <c r="A20" s="3" t="s">
        <v>52</v>
      </c>
    </row>
    <row r="21" spans="1:10" ht="15">
      <c r="A21" t="s">
        <v>53</v>
      </c>
      <c r="D21" s="10">
        <v>154000</v>
      </c>
      <c r="J21" s="10">
        <v>255000</v>
      </c>
    </row>
    <row r="22" spans="1:10" ht="15">
      <c r="A22" t="s">
        <v>54</v>
      </c>
      <c r="D22" s="10">
        <v>302000</v>
      </c>
      <c r="J22" s="10">
        <v>94000</v>
      </c>
    </row>
    <row r="24" spans="1:12" ht="15">
      <c r="A24" s="3" t="s">
        <v>55</v>
      </c>
      <c r="D24" s="10">
        <v>456000</v>
      </c>
      <c r="F24" s="8" t="s">
        <v>56</v>
      </c>
      <c r="J24" s="10">
        <v>349000</v>
      </c>
      <c r="L24" s="8" t="s">
        <v>56</v>
      </c>
    </row>
    <row r="26" spans="1:12" ht="15">
      <c r="A26" s="3" t="s">
        <v>57</v>
      </c>
      <c r="D26" s="10">
        <v>54000</v>
      </c>
      <c r="F26" s="8" t="s">
        <v>58</v>
      </c>
      <c r="J26" s="10">
        <v>9000</v>
      </c>
      <c r="L26" s="8" t="s">
        <v>59</v>
      </c>
    </row>
    <row r="28" spans="1:10" ht="15">
      <c r="A28" s="3" t="s">
        <v>60</v>
      </c>
      <c r="C28" s="11">
        <v>8106000</v>
      </c>
      <c r="D28" s="11"/>
      <c r="I28" s="11">
        <v>7646000</v>
      </c>
      <c r="J28" s="11"/>
    </row>
  </sheetData>
  <sheetProtection selectLockedCells="1" selectUnlockedCells="1"/>
  <mergeCells count="13">
    <mergeCell ref="A2:F2"/>
    <mergeCell ref="C5:F5"/>
    <mergeCell ref="I5:L5"/>
    <mergeCell ref="B6:D6"/>
    <mergeCell ref="E6:G6"/>
    <mergeCell ref="H6:J6"/>
    <mergeCell ref="K6:M6"/>
    <mergeCell ref="C7:D7"/>
    <mergeCell ref="I7:J7"/>
    <mergeCell ref="C9:D9"/>
    <mergeCell ref="I9:J9"/>
    <mergeCell ref="C28:D28"/>
    <mergeCell ref="I28: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L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4" width="8.7109375" style="0" customWidth="1"/>
    <col min="5" max="5" width="13.7109375" style="0" customWidth="1"/>
    <col min="6" max="7" width="8.7109375" style="0" customWidth="1"/>
    <col min="8" max="8" width="17.7109375" style="0" customWidth="1"/>
    <col min="9" max="10" width="8.7109375" style="0" customWidth="1"/>
    <col min="11" max="11" width="9.7109375" style="0" customWidth="1"/>
    <col min="12" max="12" width="2.7109375" style="0" customWidth="1"/>
    <col min="13" max="16384" width="8.7109375" style="0" customWidth="1"/>
  </cols>
  <sheetData>
    <row r="3" spans="2:12" ht="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3:11" ht="39.75" customHeight="1">
      <c r="C4" s="12" t="s">
        <v>61</v>
      </c>
      <c r="E4" s="4" t="s">
        <v>62</v>
      </c>
      <c r="H4" s="4" t="s">
        <v>63</v>
      </c>
      <c r="K4" s="4" t="s">
        <v>64</v>
      </c>
    </row>
    <row r="5" spans="3:12" ht="39.75" customHeight="1">
      <c r="C5" t="s">
        <v>65</v>
      </c>
      <c r="E5" s="13" t="s">
        <v>66</v>
      </c>
      <c r="F5" s="6"/>
      <c r="H5" s="13" t="s">
        <v>67</v>
      </c>
      <c r="I5" s="6"/>
      <c r="K5" s="13" t="s">
        <v>68</v>
      </c>
      <c r="L5" s="6" t="s">
        <v>69</v>
      </c>
    </row>
    <row r="6" spans="3:12" ht="39.75" customHeight="1">
      <c r="C6" t="s">
        <v>70</v>
      </c>
      <c r="E6" s="13" t="s">
        <v>71</v>
      </c>
      <c r="F6" s="6"/>
      <c r="H6" s="13" t="s">
        <v>72</v>
      </c>
      <c r="I6" s="6"/>
      <c r="K6" s="13" t="s">
        <v>73</v>
      </c>
      <c r="L6" s="6"/>
    </row>
    <row r="7" spans="3:12" ht="39.75" customHeight="1">
      <c r="C7" t="s">
        <v>74</v>
      </c>
      <c r="E7" s="13" t="s">
        <v>75</v>
      </c>
      <c r="F7" s="6"/>
      <c r="H7" s="13" t="s">
        <v>76</v>
      </c>
      <c r="I7" s="6"/>
      <c r="K7" s="13" t="s">
        <v>77</v>
      </c>
      <c r="L7" s="6"/>
    </row>
  </sheetData>
  <sheetProtection selectLockedCells="1" selectUnlockedCells="1"/>
  <mergeCells count="4">
    <mergeCell ref="B3:C3"/>
    <mergeCell ref="D3:F3"/>
    <mergeCell ref="G3:I3"/>
    <mergeCell ref="J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22.7109375" style="0" customWidth="1"/>
    <col min="7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9" ht="39.75" customHeight="1">
      <c r="A6" s="3" t="s">
        <v>79</v>
      </c>
      <c r="C6" s="4" t="s">
        <v>80</v>
      </c>
      <c r="F6" s="4" t="s">
        <v>81</v>
      </c>
      <c r="I6" s="4" t="s">
        <v>82</v>
      </c>
    </row>
    <row r="7" spans="1:9" ht="15">
      <c r="A7" t="s">
        <v>27</v>
      </c>
      <c r="C7" s="8" t="s">
        <v>83</v>
      </c>
      <c r="F7" s="8" t="s">
        <v>84</v>
      </c>
      <c r="I7" s="8" t="s">
        <v>85</v>
      </c>
    </row>
    <row r="8" spans="1:9" ht="15">
      <c r="A8" t="s">
        <v>33</v>
      </c>
      <c r="C8" s="8" t="s">
        <v>86</v>
      </c>
      <c r="F8" s="8" t="s">
        <v>84</v>
      </c>
      <c r="I8" s="8" t="s">
        <v>87</v>
      </c>
    </row>
    <row r="9" spans="1:9" ht="15">
      <c r="A9" t="s">
        <v>34</v>
      </c>
      <c r="C9" s="8" t="s">
        <v>88</v>
      </c>
      <c r="F9" s="8" t="s">
        <v>89</v>
      </c>
      <c r="I9" s="8" t="s">
        <v>90</v>
      </c>
    </row>
    <row r="10" spans="1:9" ht="15">
      <c r="A10" t="s">
        <v>25</v>
      </c>
      <c r="C10" s="8" t="s">
        <v>91</v>
      </c>
      <c r="F10" s="8" t="s">
        <v>92</v>
      </c>
      <c r="I10" s="8" t="s">
        <v>93</v>
      </c>
    </row>
    <row r="11" spans="1:9" ht="15">
      <c r="A11" s="6" t="s">
        <v>94</v>
      </c>
      <c r="C11" s="8" t="s">
        <v>95</v>
      </c>
      <c r="F11" s="8" t="s">
        <v>96</v>
      </c>
      <c r="I11" s="8" t="s">
        <v>97</v>
      </c>
    </row>
  </sheetData>
  <sheetProtection selectLockedCells="1" selectUnlockedCells="1"/>
  <mergeCells count="4">
    <mergeCell ref="A2:F2"/>
    <mergeCell ref="B5:D5"/>
    <mergeCell ref="E5:G5"/>
    <mergeCell ref="H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3.7109375" style="0" customWidth="1"/>
    <col min="4" max="6" width="8.7109375" style="0" customWidth="1"/>
    <col min="7" max="7" width="9.7109375" style="0" customWidth="1"/>
    <col min="8" max="11" width="8.7109375" style="0" customWidth="1"/>
    <col min="12" max="12" width="6.7109375" style="0" customWidth="1"/>
    <col min="13" max="16" width="8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6" spans="3:17" ht="15">
      <c r="C6" s="3" t="s">
        <v>99</v>
      </c>
      <c r="G6" s="9" t="s">
        <v>100</v>
      </c>
      <c r="L6" s="9" t="s">
        <v>101</v>
      </c>
      <c r="Q6" s="9" t="s">
        <v>102</v>
      </c>
    </row>
    <row r="8" spans="3:17" ht="15">
      <c r="C8" t="s">
        <v>27</v>
      </c>
      <c r="G8" s="8" t="s">
        <v>59</v>
      </c>
      <c r="L8" s="8" t="s">
        <v>103</v>
      </c>
      <c r="Q8" s="8" t="s">
        <v>104</v>
      </c>
    </row>
    <row r="9" spans="3:17" ht="15">
      <c r="C9" t="s">
        <v>33</v>
      </c>
      <c r="G9" s="8" t="s">
        <v>59</v>
      </c>
      <c r="L9" s="8" t="s">
        <v>105</v>
      </c>
      <c r="Q9" s="8" t="s">
        <v>106</v>
      </c>
    </row>
    <row r="10" spans="3:17" ht="15">
      <c r="C10" t="s">
        <v>34</v>
      </c>
      <c r="G10" s="8" t="s">
        <v>59</v>
      </c>
      <c r="L10" s="8" t="s">
        <v>107</v>
      </c>
      <c r="Q10" s="8" t="s">
        <v>108</v>
      </c>
    </row>
    <row r="11" spans="3:17" ht="15">
      <c r="C11" t="s">
        <v>25</v>
      </c>
      <c r="G11" s="8" t="s">
        <v>59</v>
      </c>
      <c r="L11" s="8" t="s">
        <v>109</v>
      </c>
      <c r="Q11" s="8" t="s">
        <v>110</v>
      </c>
    </row>
    <row r="12" spans="3:17" ht="15">
      <c r="C12" t="s">
        <v>111</v>
      </c>
      <c r="G12" s="8" t="s">
        <v>59</v>
      </c>
      <c r="L12" s="8" t="s">
        <v>112</v>
      </c>
      <c r="Q12" s="8" t="s">
        <v>113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3.7109375" style="0" customWidth="1"/>
    <col min="4" max="9" width="8.7109375" style="0" customWidth="1"/>
    <col min="10" max="10" width="1.7109375" style="0" customWidth="1"/>
    <col min="11" max="11" width="8.7109375" style="0" customWidth="1"/>
    <col min="12" max="12" width="16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6" spans="3:18" ht="39.75" customHeight="1">
      <c r="C6" s="3" t="s">
        <v>115</v>
      </c>
      <c r="G6" s="14" t="s">
        <v>116</v>
      </c>
      <c r="H6" s="14"/>
      <c r="J6" s="3" t="s">
        <v>117</v>
      </c>
      <c r="L6" s="4" t="s">
        <v>118</v>
      </c>
      <c r="O6" s="3" t="e">
        <f>#N/A</f>
        <v>#N/A</v>
      </c>
      <c r="Q6" s="5" t="s">
        <v>119</v>
      </c>
      <c r="R6" s="5"/>
    </row>
    <row r="8" spans="3:18" ht="15">
      <c r="C8" t="s">
        <v>120</v>
      </c>
      <c r="G8" s="11">
        <v>1184300</v>
      </c>
      <c r="H8" s="11"/>
      <c r="L8" s="8" t="s">
        <v>121</v>
      </c>
      <c r="Q8" s="11">
        <v>2136500</v>
      </c>
      <c r="R8" s="11"/>
    </row>
    <row r="9" spans="3:18" ht="15">
      <c r="C9" t="s">
        <v>33</v>
      </c>
      <c r="G9" s="11">
        <v>833900</v>
      </c>
      <c r="H9" s="11"/>
      <c r="L9" s="8" t="s">
        <v>122</v>
      </c>
      <c r="Q9" s="11">
        <v>1094100</v>
      </c>
      <c r="R9" s="11"/>
    </row>
    <row r="10" spans="3:18" ht="15">
      <c r="C10" t="s">
        <v>34</v>
      </c>
      <c r="G10" s="11">
        <v>595300</v>
      </c>
      <c r="H10" s="11"/>
      <c r="L10" s="8" t="s">
        <v>123</v>
      </c>
      <c r="Q10" s="11">
        <v>683500</v>
      </c>
      <c r="R10" s="11"/>
    </row>
    <row r="11" spans="3:18" ht="15">
      <c r="C11" t="s">
        <v>25</v>
      </c>
      <c r="G11" s="11">
        <v>517300</v>
      </c>
      <c r="H11" s="11"/>
      <c r="L11" s="8" t="s">
        <v>124</v>
      </c>
      <c r="Q11" s="11">
        <v>501500</v>
      </c>
      <c r="R11" s="11"/>
    </row>
    <row r="12" spans="3:18" ht="15">
      <c r="C12" t="s">
        <v>111</v>
      </c>
      <c r="G12" s="11">
        <v>445000</v>
      </c>
      <c r="H12" s="11"/>
      <c r="L12" s="8" t="s">
        <v>125</v>
      </c>
      <c r="Q12" s="11">
        <v>364900</v>
      </c>
      <c r="R12" s="11"/>
    </row>
  </sheetData>
  <sheetProtection selectLockedCells="1" selectUnlockedCells="1"/>
  <mergeCells count="13">
    <mergeCell ref="A2:F2"/>
    <mergeCell ref="G6:H6"/>
    <mergeCell ref="Q6:R6"/>
    <mergeCell ref="G8:H8"/>
    <mergeCell ref="Q8:R8"/>
    <mergeCell ref="G9:H9"/>
    <mergeCell ref="Q9:R9"/>
    <mergeCell ref="G10:H10"/>
    <mergeCell ref="Q10:R10"/>
    <mergeCell ref="G11:H11"/>
    <mergeCell ref="Q11:R11"/>
    <mergeCell ref="G12:H12"/>
    <mergeCell ref="Q12:R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6" width="8.7109375" style="0" customWidth="1"/>
    <col min="7" max="7" width="27.7109375" style="0" customWidth="1"/>
    <col min="8" max="11" width="8.7109375" style="0" customWidth="1"/>
    <col min="12" max="12" width="3.7109375" style="0" customWidth="1"/>
    <col min="13" max="13" width="8.7109375" style="0" customWidth="1"/>
    <col min="14" max="14" width="17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6" spans="3:17" ht="39.75" customHeight="1">
      <c r="C6" s="12" t="s">
        <v>127</v>
      </c>
      <c r="G6" s="5" t="s">
        <v>128</v>
      </c>
      <c r="H6" s="5"/>
      <c r="I6" s="5"/>
      <c r="J6" s="5"/>
      <c r="K6" s="5"/>
      <c r="L6" s="5"/>
      <c r="M6" s="5"/>
      <c r="N6" s="5"/>
      <c r="O6" s="5"/>
      <c r="Q6" s="9" t="s">
        <v>129</v>
      </c>
    </row>
    <row r="7" spans="7:17" ht="15">
      <c r="G7" s="9" t="s">
        <v>130</v>
      </c>
      <c r="L7" s="15" t="s">
        <v>131</v>
      </c>
      <c r="N7" s="9" t="s">
        <v>132</v>
      </c>
      <c r="Q7" s="3" t="e">
        <f>#N/A</f>
        <v>#N/A</v>
      </c>
    </row>
    <row r="9" spans="3:17" ht="15">
      <c r="C9" t="s">
        <v>27</v>
      </c>
      <c r="G9" s="8" t="s">
        <v>133</v>
      </c>
      <c r="L9" s="8" t="s">
        <v>134</v>
      </c>
      <c r="Q9" s="8" t="s">
        <v>135</v>
      </c>
    </row>
    <row r="10" spans="3:17" ht="15">
      <c r="C10" t="s">
        <v>33</v>
      </c>
      <c r="G10" s="8" t="s">
        <v>136</v>
      </c>
      <c r="L10" s="8" t="s">
        <v>137</v>
      </c>
      <c r="Q10" s="8" t="s">
        <v>138</v>
      </c>
    </row>
    <row r="11" spans="3:17" ht="15">
      <c r="C11" t="s">
        <v>139</v>
      </c>
      <c r="G11" s="8" t="s">
        <v>140</v>
      </c>
      <c r="L11" s="8" t="s">
        <v>141</v>
      </c>
      <c r="Q11" s="8" t="s">
        <v>142</v>
      </c>
    </row>
    <row r="12" spans="3:17" ht="15">
      <c r="C12" t="s">
        <v>25</v>
      </c>
      <c r="G12" s="8" t="s">
        <v>143</v>
      </c>
      <c r="L12" s="8" t="s">
        <v>144</v>
      </c>
      <c r="Q12" s="8" t="s">
        <v>145</v>
      </c>
    </row>
    <row r="13" spans="3:17" ht="15">
      <c r="C13" t="s">
        <v>146</v>
      </c>
      <c r="G13" s="8" t="s">
        <v>147</v>
      </c>
      <c r="L13" s="8" t="s">
        <v>148</v>
      </c>
      <c r="Q13" s="8" t="s">
        <v>106</v>
      </c>
    </row>
  </sheetData>
  <sheetProtection selectLockedCells="1" selectUnlockedCells="1"/>
  <mergeCells count="2">
    <mergeCell ref="A2:F2"/>
    <mergeCell ref="G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2:2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9.75" customHeight="1">
      <c r="A6" s="12" t="s">
        <v>150</v>
      </c>
      <c r="C6" s="9" t="s">
        <v>151</v>
      </c>
      <c r="E6" s="5" t="s">
        <v>152</v>
      </c>
      <c r="F6" s="5"/>
      <c r="H6" s="14" t="s">
        <v>153</v>
      </c>
      <c r="I6" s="14"/>
      <c r="K6" s="14" t="s">
        <v>154</v>
      </c>
      <c r="L6" s="14"/>
      <c r="N6" s="14" t="s">
        <v>155</v>
      </c>
      <c r="O6" s="14"/>
      <c r="Q6" s="14" t="s">
        <v>156</v>
      </c>
      <c r="R6" s="14"/>
      <c r="T6" s="14" t="s">
        <v>157</v>
      </c>
      <c r="U6" s="14"/>
      <c r="W6" s="5" t="s">
        <v>7</v>
      </c>
      <c r="X6" s="5"/>
    </row>
    <row r="7" spans="5:24" ht="39.75" customHeight="1">
      <c r="E7" s="2"/>
      <c r="F7" s="2"/>
      <c r="H7" s="16" t="s">
        <v>158</v>
      </c>
      <c r="I7" s="16"/>
      <c r="K7" s="16" t="s">
        <v>159</v>
      </c>
      <c r="L7" s="16"/>
      <c r="N7" s="16" t="s">
        <v>160</v>
      </c>
      <c r="O7" s="16"/>
      <c r="Q7" s="16" t="s">
        <v>161</v>
      </c>
      <c r="R7" s="16"/>
      <c r="T7" s="2"/>
      <c r="U7" s="2"/>
      <c r="W7" s="2"/>
      <c r="X7" s="2"/>
    </row>
    <row r="8" spans="1:24" ht="15">
      <c r="A8" s="3" t="s">
        <v>27</v>
      </c>
      <c r="C8" s="8">
        <v>2009</v>
      </c>
      <c r="E8" s="11">
        <v>1184300</v>
      </c>
      <c r="F8" s="11"/>
      <c r="H8" s="11">
        <v>4264733</v>
      </c>
      <c r="I8" s="11"/>
      <c r="K8" s="11">
        <v>588645</v>
      </c>
      <c r="L8" s="11"/>
      <c r="N8" s="11">
        <v>2136500</v>
      </c>
      <c r="O8" s="11"/>
      <c r="Q8" s="11">
        <v>12564520</v>
      </c>
      <c r="R8" s="11"/>
      <c r="T8" s="11">
        <v>155820</v>
      </c>
      <c r="U8" s="11"/>
      <c r="W8" s="11">
        <v>20894518</v>
      </c>
      <c r="X8" s="11"/>
    </row>
    <row r="9" spans="1:24" ht="15">
      <c r="A9" t="s">
        <v>162</v>
      </c>
      <c r="C9" s="8">
        <v>2008</v>
      </c>
      <c r="E9" s="11">
        <v>1150000</v>
      </c>
      <c r="F9" s="11"/>
      <c r="H9" s="11">
        <v>4144905</v>
      </c>
      <c r="I9" s="11"/>
      <c r="K9" s="11">
        <v>1120353</v>
      </c>
      <c r="L9" s="11"/>
      <c r="N9" s="11">
        <v>2530000</v>
      </c>
      <c r="O9" s="11"/>
      <c r="Q9" s="11">
        <v>1851184</v>
      </c>
      <c r="R9" s="11"/>
      <c r="T9" s="11">
        <v>167760</v>
      </c>
      <c r="U9" s="11"/>
      <c r="W9" s="11">
        <v>10964202</v>
      </c>
      <c r="X9" s="11"/>
    </row>
    <row r="10" spans="1:24" ht="15">
      <c r="A10" t="s">
        <v>163</v>
      </c>
      <c r="C10" s="8">
        <v>2007</v>
      </c>
      <c r="E10" s="11">
        <v>1003898</v>
      </c>
      <c r="F10" s="11"/>
      <c r="H10" s="11">
        <v>2907039</v>
      </c>
      <c r="I10" s="11"/>
      <c r="K10" s="11">
        <v>956344</v>
      </c>
      <c r="L10" s="11"/>
      <c r="N10" s="11">
        <v>2014300</v>
      </c>
      <c r="O10" s="11"/>
      <c r="Q10" s="11">
        <v>4641243</v>
      </c>
      <c r="R10" s="11"/>
      <c r="T10" s="11">
        <v>306170</v>
      </c>
      <c r="U10" s="11"/>
      <c r="W10" s="11">
        <v>11828994</v>
      </c>
      <c r="X10" s="11"/>
    </row>
    <row r="11" spans="1:24" ht="15">
      <c r="A11" s="3" t="s">
        <v>33</v>
      </c>
      <c r="C11" s="8">
        <v>2009</v>
      </c>
      <c r="E11" s="11">
        <v>833900</v>
      </c>
      <c r="F11" s="11"/>
      <c r="H11" s="11">
        <v>2002914</v>
      </c>
      <c r="I11" s="11"/>
      <c r="K11" s="11">
        <v>276555</v>
      </c>
      <c r="L11" s="11"/>
      <c r="N11" s="11">
        <v>1094100</v>
      </c>
      <c r="O11" s="11"/>
      <c r="Q11" s="11">
        <v>1943532</v>
      </c>
      <c r="R11" s="11"/>
      <c r="T11" s="11">
        <v>115065</v>
      </c>
      <c r="U11" s="11"/>
      <c r="W11" s="11">
        <v>6266066</v>
      </c>
      <c r="X11" s="11"/>
    </row>
    <row r="12" spans="1:24" ht="15">
      <c r="A12" t="s">
        <v>164</v>
      </c>
      <c r="C12" s="8">
        <v>2008</v>
      </c>
      <c r="E12" s="11">
        <v>809800</v>
      </c>
      <c r="F12" s="11"/>
      <c r="H12" s="11">
        <v>1945568</v>
      </c>
      <c r="I12" s="11"/>
      <c r="K12" s="11">
        <v>525829</v>
      </c>
      <c r="L12" s="11"/>
      <c r="N12" s="11">
        <v>1295700</v>
      </c>
      <c r="O12" s="11"/>
      <c r="Q12" s="11">
        <v>1385636</v>
      </c>
      <c r="R12" s="11"/>
      <c r="T12" s="11">
        <v>111330</v>
      </c>
      <c r="U12" s="11"/>
      <c r="W12" s="11">
        <v>6073863</v>
      </c>
      <c r="X12" s="11"/>
    </row>
    <row r="13" spans="1:24" ht="15">
      <c r="A13" t="s">
        <v>165</v>
      </c>
      <c r="C13" s="8">
        <v>2007</v>
      </c>
      <c r="E13" s="11">
        <v>782831</v>
      </c>
      <c r="F13" s="11"/>
      <c r="H13" s="11">
        <v>1835453</v>
      </c>
      <c r="I13" s="11"/>
      <c r="K13" s="11">
        <v>603424</v>
      </c>
      <c r="L13" s="11"/>
      <c r="N13" s="11">
        <v>1258400</v>
      </c>
      <c r="O13" s="11"/>
      <c r="Q13" s="11">
        <v>2765418</v>
      </c>
      <c r="R13" s="11"/>
      <c r="T13" s="11">
        <v>119096</v>
      </c>
      <c r="U13" s="11"/>
      <c r="W13" s="11">
        <v>7364622</v>
      </c>
      <c r="X13" s="11"/>
    </row>
    <row r="14" spans="1:24" ht="15">
      <c r="A14" s="3" t="s">
        <v>34</v>
      </c>
      <c r="C14" s="8">
        <v>2009</v>
      </c>
      <c r="E14" s="11">
        <v>595300</v>
      </c>
      <c r="F14" s="11"/>
      <c r="H14" s="11">
        <v>1934337</v>
      </c>
      <c r="I14" s="11"/>
      <c r="K14" s="11">
        <v>184370</v>
      </c>
      <c r="L14" s="11"/>
      <c r="N14" s="11">
        <v>683500</v>
      </c>
      <c r="O14" s="11"/>
      <c r="Q14" s="11">
        <v>1061787</v>
      </c>
      <c r="R14" s="11"/>
      <c r="T14" s="11">
        <v>88531</v>
      </c>
      <c r="U14" s="11"/>
      <c r="W14" s="11">
        <v>4547825</v>
      </c>
      <c r="X14" s="11"/>
    </row>
    <row r="15" spans="1:24" ht="15">
      <c r="A15" t="s">
        <v>166</v>
      </c>
      <c r="C15" s="8">
        <v>2008</v>
      </c>
      <c r="E15" s="11">
        <v>575400</v>
      </c>
      <c r="F15" s="11"/>
      <c r="H15" s="11">
        <v>1289996</v>
      </c>
      <c r="I15" s="11"/>
      <c r="K15" s="11">
        <v>348471</v>
      </c>
      <c r="L15" s="11"/>
      <c r="N15" s="11">
        <v>805600</v>
      </c>
      <c r="O15" s="11"/>
      <c r="Q15" s="11">
        <v>761219</v>
      </c>
      <c r="R15" s="11"/>
      <c r="T15" s="11">
        <v>82461</v>
      </c>
      <c r="U15" s="11"/>
      <c r="W15" s="11">
        <v>3863147</v>
      </c>
      <c r="X15" s="11"/>
    </row>
    <row r="16" spans="1:24" ht="15">
      <c r="A16" t="s">
        <v>167</v>
      </c>
      <c r="C16" s="8">
        <v>2007</v>
      </c>
      <c r="E16" s="11">
        <v>527086</v>
      </c>
      <c r="F16" s="11"/>
      <c r="H16" s="11">
        <v>1151231</v>
      </c>
      <c r="I16" s="11"/>
      <c r="K16" s="11">
        <v>377832</v>
      </c>
      <c r="L16" s="11"/>
      <c r="N16" s="11">
        <v>743300</v>
      </c>
      <c r="O16" s="11"/>
      <c r="Q16" s="11">
        <v>553749</v>
      </c>
      <c r="R16" s="11"/>
      <c r="T16" s="11">
        <v>86486</v>
      </c>
      <c r="U16" s="11"/>
      <c r="W16" s="11">
        <v>3439684</v>
      </c>
      <c r="X16" s="11"/>
    </row>
    <row r="17" spans="1:24" ht="15">
      <c r="A17" s="3" t="s">
        <v>25</v>
      </c>
      <c r="C17" s="8">
        <v>2009</v>
      </c>
      <c r="E17" s="11">
        <v>517300</v>
      </c>
      <c r="F17" s="11"/>
      <c r="H17" s="11">
        <v>891782</v>
      </c>
      <c r="I17" s="11"/>
      <c r="K17" s="11">
        <v>123085</v>
      </c>
      <c r="L17" s="11"/>
      <c r="N17" s="11">
        <v>501500</v>
      </c>
      <c r="O17" s="11"/>
      <c r="Q17" s="11">
        <v>834243</v>
      </c>
      <c r="R17" s="11"/>
      <c r="T17" s="11">
        <v>88422</v>
      </c>
      <c r="U17" s="11"/>
      <c r="W17" s="11">
        <v>2956332</v>
      </c>
      <c r="X17" s="11"/>
    </row>
    <row r="18" spans="1:24" ht="15">
      <c r="A18" t="s">
        <v>168</v>
      </c>
      <c r="C18" s="8">
        <v>2008</v>
      </c>
      <c r="E18" s="11">
        <v>502400</v>
      </c>
      <c r="F18" s="11"/>
      <c r="H18" s="11">
        <v>867046</v>
      </c>
      <c r="I18" s="11"/>
      <c r="K18" s="11">
        <v>234812</v>
      </c>
      <c r="L18" s="11"/>
      <c r="N18" s="11">
        <v>602900</v>
      </c>
      <c r="O18" s="11"/>
      <c r="Q18" s="11">
        <v>609468</v>
      </c>
      <c r="R18" s="11"/>
      <c r="T18" s="11">
        <v>79697</v>
      </c>
      <c r="U18" s="11"/>
      <c r="W18" s="11">
        <v>2896323</v>
      </c>
      <c r="X18" s="11"/>
    </row>
    <row r="19" spans="1:24" ht="15">
      <c r="A19" t="s">
        <v>169</v>
      </c>
      <c r="C19" s="8">
        <v>2007</v>
      </c>
      <c r="E19" s="11">
        <v>484051</v>
      </c>
      <c r="F19" s="11"/>
      <c r="H19" s="11">
        <v>810930</v>
      </c>
      <c r="I19" s="11"/>
      <c r="K19" s="11">
        <v>267112</v>
      </c>
      <c r="L19" s="11"/>
      <c r="N19" s="11">
        <v>585600</v>
      </c>
      <c r="O19" s="11"/>
      <c r="Q19" s="11">
        <v>613646</v>
      </c>
      <c r="R19" s="11"/>
      <c r="T19" s="11">
        <v>123657</v>
      </c>
      <c r="U19" s="11"/>
      <c r="W19" s="11">
        <v>2884996</v>
      </c>
      <c r="X19" s="11"/>
    </row>
    <row r="20" spans="1:24" ht="15">
      <c r="A20" s="3" t="s">
        <v>170</v>
      </c>
      <c r="C20" s="8">
        <v>2009</v>
      </c>
      <c r="E20" s="11">
        <v>445000</v>
      </c>
      <c r="F20" s="11"/>
      <c r="H20" s="11">
        <v>1172007</v>
      </c>
      <c r="I20" s="11"/>
      <c r="K20" s="11">
        <v>78795</v>
      </c>
      <c r="L20" s="11"/>
      <c r="N20" s="11">
        <v>364900</v>
      </c>
      <c r="O20" s="11"/>
      <c r="Q20" s="11">
        <v>738525</v>
      </c>
      <c r="R20" s="11"/>
      <c r="T20" s="11">
        <v>54480</v>
      </c>
      <c r="U20" s="11"/>
      <c r="W20" s="11">
        <v>2853707</v>
      </c>
      <c r="X20" s="11"/>
    </row>
    <row r="21" ht="15">
      <c r="A21" t="s">
        <v>171</v>
      </c>
    </row>
    <row r="22" ht="15">
      <c r="A22" s="6" t="s">
        <v>172</v>
      </c>
    </row>
  </sheetData>
  <sheetProtection selectLockedCells="1" selectUnlockedCells="1"/>
  <mergeCells count="114">
    <mergeCell ref="A2:F2"/>
    <mergeCell ref="B5:C5"/>
    <mergeCell ref="D5:F5"/>
    <mergeCell ref="G5:I5"/>
    <mergeCell ref="J5:L5"/>
    <mergeCell ref="M5:O5"/>
    <mergeCell ref="P5:R5"/>
    <mergeCell ref="S5:U5"/>
    <mergeCell ref="V5:X5"/>
    <mergeCell ref="E6:F6"/>
    <mergeCell ref="H6:I6"/>
    <mergeCell ref="K6:L6"/>
    <mergeCell ref="N6:O6"/>
    <mergeCell ref="Q6:R6"/>
    <mergeCell ref="T6:U6"/>
    <mergeCell ref="W6:X6"/>
    <mergeCell ref="E7:F7"/>
    <mergeCell ref="H7:I7"/>
    <mergeCell ref="K7:L7"/>
    <mergeCell ref="N7:O7"/>
    <mergeCell ref="Q7:R7"/>
    <mergeCell ref="T7:U7"/>
    <mergeCell ref="W7:X7"/>
    <mergeCell ref="E8:F8"/>
    <mergeCell ref="H8:I8"/>
    <mergeCell ref="K8:L8"/>
    <mergeCell ref="N8:O8"/>
    <mergeCell ref="Q8:R8"/>
    <mergeCell ref="T8:U8"/>
    <mergeCell ref="W8:X8"/>
    <mergeCell ref="E9:F9"/>
    <mergeCell ref="H9:I9"/>
    <mergeCell ref="K9:L9"/>
    <mergeCell ref="N9:O9"/>
    <mergeCell ref="Q9:R9"/>
    <mergeCell ref="T9:U9"/>
    <mergeCell ref="W9:X9"/>
    <mergeCell ref="E10:F10"/>
    <mergeCell ref="H10:I10"/>
    <mergeCell ref="K10:L10"/>
    <mergeCell ref="N10:O10"/>
    <mergeCell ref="Q10:R10"/>
    <mergeCell ref="T10:U10"/>
    <mergeCell ref="W10:X10"/>
    <mergeCell ref="E11:F11"/>
    <mergeCell ref="H11:I11"/>
    <mergeCell ref="K11:L11"/>
    <mergeCell ref="N11:O11"/>
    <mergeCell ref="Q11:R11"/>
    <mergeCell ref="T11:U11"/>
    <mergeCell ref="W11:X11"/>
    <mergeCell ref="E12:F12"/>
    <mergeCell ref="H12:I12"/>
    <mergeCell ref="K12:L12"/>
    <mergeCell ref="N12:O12"/>
    <mergeCell ref="Q12:R12"/>
    <mergeCell ref="T12:U12"/>
    <mergeCell ref="W12:X12"/>
    <mergeCell ref="E13:F13"/>
    <mergeCell ref="H13:I13"/>
    <mergeCell ref="K13:L13"/>
    <mergeCell ref="N13:O13"/>
    <mergeCell ref="Q13:R13"/>
    <mergeCell ref="T13:U13"/>
    <mergeCell ref="W13:X13"/>
    <mergeCell ref="E14:F14"/>
    <mergeCell ref="H14:I14"/>
    <mergeCell ref="K14:L14"/>
    <mergeCell ref="N14:O14"/>
    <mergeCell ref="Q14:R14"/>
    <mergeCell ref="T14:U14"/>
    <mergeCell ref="W14:X14"/>
    <mergeCell ref="E15:F15"/>
    <mergeCell ref="H15:I15"/>
    <mergeCell ref="K15:L15"/>
    <mergeCell ref="N15:O15"/>
    <mergeCell ref="Q15:R15"/>
    <mergeCell ref="T15:U15"/>
    <mergeCell ref="W15:X15"/>
    <mergeCell ref="E16:F16"/>
    <mergeCell ref="H16:I16"/>
    <mergeCell ref="K16:L16"/>
    <mergeCell ref="N16:O16"/>
    <mergeCell ref="Q16:R16"/>
    <mergeCell ref="T16:U16"/>
    <mergeCell ref="W16:X16"/>
    <mergeCell ref="E17:F17"/>
    <mergeCell ref="H17:I17"/>
    <mergeCell ref="K17:L17"/>
    <mergeCell ref="N17:O17"/>
    <mergeCell ref="Q17:R17"/>
    <mergeCell ref="T17:U17"/>
    <mergeCell ref="W17:X17"/>
    <mergeCell ref="E18:F18"/>
    <mergeCell ref="H18:I18"/>
    <mergeCell ref="K18:L18"/>
    <mergeCell ref="N18:O18"/>
    <mergeCell ref="Q18:R18"/>
    <mergeCell ref="T18:U18"/>
    <mergeCell ref="W18:X18"/>
    <mergeCell ref="E19:F19"/>
    <mergeCell ref="H19:I19"/>
    <mergeCell ref="K19:L19"/>
    <mergeCell ref="N19:O19"/>
    <mergeCell ref="Q19:R19"/>
    <mergeCell ref="T19:U19"/>
    <mergeCell ref="W19:X19"/>
    <mergeCell ref="E20:F20"/>
    <mergeCell ref="H20:I20"/>
    <mergeCell ref="K20:L20"/>
    <mergeCell ref="N20:O20"/>
    <mergeCell ref="Q20:R20"/>
    <mergeCell ref="T20:U20"/>
    <mergeCell ref="W20:X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2020-06-08T13:43:13Z</dcterms:created>
  <dcterms:modified xsi:type="dcterms:W3CDTF">2020-06-08T13:43:13Z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